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1380" yWindow="460" windowWidth="18560" windowHeight="12580"/>
  </bookViews>
  <sheets>
    <sheet name="Budget" sheetId="1" r:id="rId1"/>
    <sheet name="Sheet3" sheetId="3" r:id="rId2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2" i="1"/>
  <c r="F23"/>
  <c r="F19"/>
  <c r="A19"/>
  <c r="F18"/>
  <c r="A18"/>
  <c r="F17"/>
  <c r="A17"/>
  <c r="F16"/>
  <c r="A16"/>
  <c r="F15"/>
  <c r="A15"/>
  <c r="F14"/>
  <c r="A14"/>
  <c r="F13"/>
  <c r="A13"/>
  <c r="F12"/>
  <c r="A12"/>
  <c r="F11"/>
  <c r="A11"/>
  <c r="F10"/>
  <c r="A10"/>
  <c r="F9"/>
  <c r="A9"/>
  <c r="F8"/>
  <c r="A8"/>
  <c r="A7"/>
  <c r="A6"/>
  <c r="F5"/>
  <c r="A5"/>
  <c r="F4"/>
  <c r="A4"/>
  <c r="F3"/>
</calcChain>
</file>

<file path=xl/sharedStrings.xml><?xml version="1.0" encoding="utf-8"?>
<sst xmlns="http://schemas.openxmlformats.org/spreadsheetml/2006/main" count="43" uniqueCount="28">
  <si>
    <t>Item</t>
  </si>
  <si>
    <t>Unit Price/Unit USD</t>
  </si>
  <si>
    <t>Quantity</t>
  </si>
  <si>
    <t>Total Price</t>
  </si>
  <si>
    <t>NO.</t>
  </si>
  <si>
    <t>Plastering (external and internal walls)</t>
  </si>
  <si>
    <t>Unit</t>
  </si>
  <si>
    <t>Ground tiles</t>
  </si>
  <si>
    <t>Walls tiles</t>
  </si>
  <si>
    <t>External Painting</t>
  </si>
  <si>
    <t>Internal Painting</t>
  </si>
  <si>
    <t>Wooden doors</t>
  </si>
  <si>
    <t>Steel doors</t>
  </si>
  <si>
    <t>Toilet</t>
  </si>
  <si>
    <t>Shower</t>
  </si>
  <si>
    <t>Laundry</t>
  </si>
  <si>
    <t>Water Collector</t>
  </si>
  <si>
    <t>Lighting points</t>
  </si>
  <si>
    <t>Socket points</t>
  </si>
  <si>
    <t>Electricity Meter</t>
  </si>
  <si>
    <t>Plastic water tanks (cap. 1.5)</t>
  </si>
  <si>
    <t>m2</t>
    <phoneticPr fontId="6" type="noConversion"/>
  </si>
  <si>
    <t>No.</t>
    <phoneticPr fontId="6" type="noConversion"/>
  </si>
  <si>
    <r>
      <t>Total</t>
    </r>
    <r>
      <rPr>
        <sz val="11"/>
        <rFont val="Calibri"/>
        <family val="2"/>
      </rPr>
      <t xml:space="preserve"> cost (USD)</t>
    </r>
    <r>
      <rPr>
        <sz val="11"/>
        <rFont val="Calibri"/>
        <family val="2"/>
        <scheme val="minor"/>
      </rPr>
      <t xml:space="preserve"> for </t>
    </r>
    <r>
      <rPr>
        <sz val="11"/>
        <rFont val="Calibri"/>
        <family val="2"/>
      </rPr>
      <t>finishing all</t>
    </r>
    <r>
      <rPr>
        <sz val="11"/>
        <rFont val="Calibri"/>
        <family val="2"/>
        <scheme val="minor"/>
      </rPr>
      <t xml:space="preserve"> three residential units</t>
    </r>
    <phoneticPr fontId="6" type="noConversion"/>
  </si>
  <si>
    <r>
      <t>Construction of the 1st Three Homes is Completed!   Here are the</t>
    </r>
    <r>
      <rPr>
        <b/>
        <sz val="11"/>
        <color theme="1"/>
        <rFont val="Calibri"/>
        <family val="2"/>
        <scheme val="minor"/>
      </rPr>
      <t xml:space="preserve"> quantities and prices for finishing </t>
    </r>
    <r>
      <rPr>
        <b/>
        <sz val="11"/>
        <color indexed="8"/>
        <rFont val="Calibri"/>
        <family val="2"/>
      </rPr>
      <t>each home:</t>
    </r>
    <phoneticPr fontId="6" type="noConversion"/>
  </si>
  <si>
    <t xml:space="preserve"> </t>
    <phoneticPr fontId="6" type="noConversion"/>
  </si>
  <si>
    <t>Aluminum windows</t>
    <phoneticPr fontId="6" type="noConversion"/>
  </si>
  <si>
    <t>Kitchen sink</t>
    <phoneticPr fontId="6" type="noConversion"/>
  </si>
</sst>
</file>

<file path=xl/styles.xml><?xml version="1.0" encoding="utf-8"?>
<styleSheet xmlns="http://schemas.openxmlformats.org/spreadsheetml/2006/main">
  <numFmts count="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_);\(&quot;$&quot;#,##0.00\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5" fontId="0" fillId="0" borderId="1" xfId="1" applyNumberFormat="1" applyFont="1" applyBorder="1" applyAlignment="1">
      <alignment horizontal="right" vertical="center"/>
    </xf>
    <xf numFmtId="5" fontId="0" fillId="0" borderId="6" xfId="0" applyNumberFormat="1" applyBorder="1" applyAlignment="1">
      <alignment horizontal="right" vertical="center"/>
    </xf>
    <xf numFmtId="5" fontId="3" fillId="2" borderId="6" xfId="0" applyNumberFormat="1" applyFont="1" applyFill="1" applyBorder="1" applyAlignment="1">
      <alignment horizontal="right" vertical="center"/>
    </xf>
    <xf numFmtId="5" fontId="3" fillId="2" borderId="9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5" fontId="0" fillId="0" borderId="0" xfId="0" applyNumberFormat="1" applyAlignment="1">
      <alignment vertical="center"/>
    </xf>
    <xf numFmtId="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G25"/>
  <sheetViews>
    <sheetView tabSelected="1" topLeftCell="A2" zoomScale="130" zoomScaleNormal="130" zoomScalePageLayoutView="130" workbookViewId="0">
      <selection activeCell="G26" sqref="G26"/>
    </sheetView>
  </sheetViews>
  <sheetFormatPr baseColWidth="10" defaultColWidth="8.83203125" defaultRowHeight="14"/>
  <cols>
    <col min="1" max="1" width="8.83203125" style="2"/>
    <col min="2" max="2" width="43.83203125" style="1" customWidth="1"/>
    <col min="3" max="3" width="9.33203125" style="2" customWidth="1"/>
    <col min="4" max="4" width="12.5" style="2" customWidth="1"/>
    <col min="5" max="5" width="10" style="2" customWidth="1"/>
    <col min="6" max="6" width="15.5" style="2" customWidth="1"/>
    <col min="7" max="7" width="11.6640625" style="1" customWidth="1"/>
    <col min="8" max="16384" width="8.83203125" style="1"/>
  </cols>
  <sheetData>
    <row r="1" spans="1:7">
      <c r="A1" s="15" t="s">
        <v>24</v>
      </c>
      <c r="B1" s="16"/>
      <c r="C1" s="16"/>
      <c r="D1" s="16"/>
      <c r="E1" s="16"/>
      <c r="F1" s="17"/>
    </row>
    <row r="2" spans="1:7" ht="31.5" customHeight="1">
      <c r="A2" s="7" t="s">
        <v>4</v>
      </c>
      <c r="B2" s="8" t="s">
        <v>0</v>
      </c>
      <c r="C2" s="8" t="s">
        <v>6</v>
      </c>
      <c r="D2" s="9" t="s">
        <v>1</v>
      </c>
      <c r="E2" s="8" t="s">
        <v>2</v>
      </c>
      <c r="F2" s="10" t="s">
        <v>3</v>
      </c>
    </row>
    <row r="3" spans="1:7">
      <c r="A3" s="5">
        <v>1</v>
      </c>
      <c r="B3" s="4" t="s">
        <v>5</v>
      </c>
      <c r="C3" s="3" t="s">
        <v>21</v>
      </c>
      <c r="D3" s="11">
        <v>4</v>
      </c>
      <c r="E3" s="3">
        <v>550</v>
      </c>
      <c r="F3" s="12">
        <f>D3*E3</f>
        <v>2200</v>
      </c>
    </row>
    <row r="4" spans="1:7">
      <c r="A4" s="5">
        <f>1+A3</f>
        <v>2</v>
      </c>
      <c r="B4" s="4" t="s">
        <v>7</v>
      </c>
      <c r="C4" s="3" t="s">
        <v>21</v>
      </c>
      <c r="D4" s="11">
        <v>17.5</v>
      </c>
      <c r="E4" s="3">
        <v>110</v>
      </c>
      <c r="F4" s="12">
        <f>D4*E4</f>
        <v>1925</v>
      </c>
    </row>
    <row r="5" spans="1:7">
      <c r="A5" s="5">
        <f t="shared" ref="A5:A18" si="0">1+A4</f>
        <v>3</v>
      </c>
      <c r="B5" s="4" t="s">
        <v>8</v>
      </c>
      <c r="C5" s="3" t="s">
        <v>21</v>
      </c>
      <c r="D5" s="11">
        <v>15.5</v>
      </c>
      <c r="E5" s="3">
        <v>28</v>
      </c>
      <c r="F5" s="12">
        <f>D5*E5</f>
        <v>434</v>
      </c>
    </row>
    <row r="6" spans="1:7">
      <c r="A6" s="5">
        <f t="shared" si="0"/>
        <v>4</v>
      </c>
      <c r="B6" s="4" t="s">
        <v>9</v>
      </c>
      <c r="C6" s="3" t="s">
        <v>21</v>
      </c>
      <c r="D6" s="11">
        <v>4.5</v>
      </c>
      <c r="E6" s="3">
        <v>220</v>
      </c>
      <c r="F6" s="12">
        <v>0</v>
      </c>
      <c r="G6" s="22">
        <v>990</v>
      </c>
    </row>
    <row r="7" spans="1:7">
      <c r="A7" s="5">
        <f t="shared" si="0"/>
        <v>5</v>
      </c>
      <c r="B7" s="4" t="s">
        <v>10</v>
      </c>
      <c r="C7" s="3" t="s">
        <v>21</v>
      </c>
      <c r="D7" s="11">
        <v>2.5</v>
      </c>
      <c r="E7" s="3">
        <v>330</v>
      </c>
      <c r="F7" s="12">
        <v>0</v>
      </c>
      <c r="G7" s="22">
        <v>825</v>
      </c>
    </row>
    <row r="8" spans="1:7">
      <c r="A8" s="5">
        <f t="shared" si="0"/>
        <v>6</v>
      </c>
      <c r="B8" s="4" t="s">
        <v>11</v>
      </c>
      <c r="C8" s="3" t="s">
        <v>22</v>
      </c>
      <c r="D8" s="11">
        <v>205</v>
      </c>
      <c r="E8" s="3">
        <v>4</v>
      </c>
      <c r="F8" s="12">
        <f t="shared" ref="F7:F18" si="1">D8*E8</f>
        <v>820</v>
      </c>
    </row>
    <row r="9" spans="1:7">
      <c r="A9" s="5">
        <f t="shared" si="0"/>
        <v>7</v>
      </c>
      <c r="B9" s="4" t="s">
        <v>12</v>
      </c>
      <c r="C9" s="3" t="s">
        <v>22</v>
      </c>
      <c r="D9" s="11">
        <v>340</v>
      </c>
      <c r="E9" s="3">
        <v>2</v>
      </c>
      <c r="F9" s="12">
        <f t="shared" si="1"/>
        <v>680</v>
      </c>
    </row>
    <row r="10" spans="1:7">
      <c r="A10" s="5">
        <f t="shared" si="0"/>
        <v>8</v>
      </c>
      <c r="B10" s="4" t="s">
        <v>26</v>
      </c>
      <c r="C10" s="3" t="s">
        <v>21</v>
      </c>
      <c r="D10" s="11">
        <v>105</v>
      </c>
      <c r="E10" s="3">
        <v>16</v>
      </c>
      <c r="F10" s="12">
        <f t="shared" si="1"/>
        <v>1680</v>
      </c>
    </row>
    <row r="11" spans="1:7">
      <c r="A11" s="5">
        <f t="shared" si="0"/>
        <v>9</v>
      </c>
      <c r="B11" s="4" t="s">
        <v>27</v>
      </c>
      <c r="C11" s="3" t="s">
        <v>22</v>
      </c>
      <c r="D11" s="11">
        <v>240</v>
      </c>
      <c r="E11" s="3">
        <v>1</v>
      </c>
      <c r="F11" s="12">
        <f t="shared" si="1"/>
        <v>240</v>
      </c>
    </row>
    <row r="12" spans="1:7">
      <c r="A12" s="5">
        <f t="shared" si="0"/>
        <v>10</v>
      </c>
      <c r="B12" s="4" t="s">
        <v>13</v>
      </c>
      <c r="C12" s="3" t="s">
        <v>22</v>
      </c>
      <c r="D12" s="11">
        <v>205</v>
      </c>
      <c r="E12" s="3">
        <v>1</v>
      </c>
      <c r="F12" s="12">
        <f t="shared" si="1"/>
        <v>205</v>
      </c>
    </row>
    <row r="13" spans="1:7">
      <c r="A13" s="5">
        <f t="shared" si="0"/>
        <v>11</v>
      </c>
      <c r="B13" s="4" t="s">
        <v>14</v>
      </c>
      <c r="C13" s="3" t="s">
        <v>22</v>
      </c>
      <c r="D13" s="11">
        <v>220</v>
      </c>
      <c r="E13" s="3">
        <v>1</v>
      </c>
      <c r="F13" s="12">
        <f t="shared" si="1"/>
        <v>220</v>
      </c>
    </row>
    <row r="14" spans="1:7">
      <c r="A14" s="5">
        <f t="shared" si="0"/>
        <v>12</v>
      </c>
      <c r="B14" s="4" t="s">
        <v>15</v>
      </c>
      <c r="C14" s="3" t="s">
        <v>22</v>
      </c>
      <c r="D14" s="11">
        <v>170</v>
      </c>
      <c r="E14" s="3">
        <v>2</v>
      </c>
      <c r="F14" s="12">
        <f t="shared" si="1"/>
        <v>340</v>
      </c>
    </row>
    <row r="15" spans="1:7">
      <c r="A15" s="5">
        <f t="shared" si="0"/>
        <v>13</v>
      </c>
      <c r="B15" s="4" t="s">
        <v>16</v>
      </c>
      <c r="C15" s="3" t="s">
        <v>22</v>
      </c>
      <c r="D15" s="11">
        <v>95</v>
      </c>
      <c r="E15" s="3">
        <v>1</v>
      </c>
      <c r="F15" s="12">
        <f t="shared" si="1"/>
        <v>95</v>
      </c>
    </row>
    <row r="16" spans="1:7">
      <c r="A16" s="5">
        <f t="shared" si="0"/>
        <v>14</v>
      </c>
      <c r="B16" s="4" t="s">
        <v>20</v>
      </c>
      <c r="C16" s="3" t="s">
        <v>22</v>
      </c>
      <c r="D16" s="11">
        <v>175</v>
      </c>
      <c r="E16" s="3">
        <v>2</v>
      </c>
      <c r="F16" s="12">
        <f t="shared" si="1"/>
        <v>350</v>
      </c>
    </row>
    <row r="17" spans="1:7">
      <c r="A17" s="5">
        <f t="shared" si="0"/>
        <v>15</v>
      </c>
      <c r="B17" s="4" t="s">
        <v>17</v>
      </c>
      <c r="C17" s="3" t="s">
        <v>22</v>
      </c>
      <c r="D17" s="11">
        <v>80</v>
      </c>
      <c r="E17" s="3">
        <v>13</v>
      </c>
      <c r="F17" s="12">
        <f t="shared" si="1"/>
        <v>1040</v>
      </c>
    </row>
    <row r="18" spans="1:7">
      <c r="A18" s="5">
        <f t="shared" si="0"/>
        <v>16</v>
      </c>
      <c r="B18" s="4" t="s">
        <v>18</v>
      </c>
      <c r="C18" s="3" t="s">
        <v>22</v>
      </c>
      <c r="D18" s="11">
        <v>50</v>
      </c>
      <c r="E18" s="3">
        <v>15</v>
      </c>
      <c r="F18" s="12">
        <f t="shared" si="1"/>
        <v>750</v>
      </c>
    </row>
    <row r="19" spans="1:7">
      <c r="A19" s="5">
        <f>1+A18</f>
        <v>17</v>
      </c>
      <c r="B19" s="4" t="s">
        <v>19</v>
      </c>
      <c r="C19" s="3" t="s">
        <v>22</v>
      </c>
      <c r="D19" s="11">
        <v>160</v>
      </c>
      <c r="E19" s="3">
        <v>1</v>
      </c>
      <c r="F19" s="12">
        <f>D19*E19</f>
        <v>160</v>
      </c>
    </row>
    <row r="20" spans="1:7">
      <c r="A20" s="5"/>
      <c r="B20" s="4"/>
      <c r="C20" s="3"/>
      <c r="D20" s="3"/>
      <c r="E20" s="3"/>
      <c r="F20" s="12"/>
    </row>
    <row r="21" spans="1:7">
      <c r="A21" s="6"/>
      <c r="B21" s="4"/>
      <c r="C21" s="4"/>
      <c r="D21" s="4"/>
      <c r="E21" s="4"/>
      <c r="F21" s="12"/>
    </row>
    <row r="22" spans="1:7">
      <c r="A22" s="18" t="s">
        <v>25</v>
      </c>
      <c r="B22" s="19"/>
      <c r="C22" s="19"/>
      <c r="D22" s="19"/>
      <c r="E22" s="19"/>
      <c r="F22" s="13">
        <f>SUM(F3:F21)</f>
        <v>11139</v>
      </c>
    </row>
    <row r="23" spans="1:7" ht="15" thickBot="1">
      <c r="A23" s="20" t="s">
        <v>23</v>
      </c>
      <c r="B23" s="21"/>
      <c r="C23" s="21"/>
      <c r="D23" s="21"/>
      <c r="E23" s="21"/>
      <c r="F23" s="14">
        <f>3*F22</f>
        <v>33417</v>
      </c>
      <c r="G23" s="22"/>
    </row>
    <row r="24" spans="1:7">
      <c r="G24" s="23"/>
    </row>
    <row r="25" spans="1:7">
      <c r="G25" s="24"/>
    </row>
  </sheetData>
  <sheetCalcPr fullCalcOnLoad="1"/>
  <mergeCells count="3">
    <mergeCell ref="A1:F1"/>
    <mergeCell ref="A22:E22"/>
    <mergeCell ref="A23:E23"/>
  </mergeCells>
  <phoneticPr fontId="6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sheetCalcPr fullCalcOnLoad="1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</dc:creator>
  <cp:lastModifiedBy>Donna Baranski</cp:lastModifiedBy>
  <dcterms:created xsi:type="dcterms:W3CDTF">2013-09-17T22:51:35Z</dcterms:created>
  <dcterms:modified xsi:type="dcterms:W3CDTF">2014-01-17T16:12:03Z</dcterms:modified>
</cp:coreProperties>
</file>