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New GG Projects\"/>
    </mc:Choice>
  </mc:AlternateContent>
  <xr:revisionPtr revIDLastSave="0" documentId="13_ncr:1_{48F82599-B23A-4BA3-A41A-936F0DB85375}" xr6:coauthVersionLast="47" xr6:coauthVersionMax="47" xr10:uidLastSave="{00000000-0000-0000-0000-000000000000}"/>
  <bookViews>
    <workbookView xWindow="-108" yWindow="-108" windowWidth="23256" windowHeight="13176" xr2:uid="{77BA173E-571E-4D65-BD09-BAD6211CC059}"/>
  </bookViews>
  <sheets>
    <sheet name="Budget" sheetId="1" r:id="rId1"/>
    <sheet name="Work Pla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24" i="1"/>
  <c r="G23" i="1"/>
  <c r="G22" i="1"/>
  <c r="G21" i="1"/>
  <c r="G16" i="1"/>
  <c r="G15" i="1"/>
  <c r="G14" i="1"/>
  <c r="G13" i="1"/>
  <c r="G12" i="1"/>
  <c r="G11" i="1"/>
  <c r="G10" i="1"/>
  <c r="G9" i="1"/>
  <c r="G8" i="1"/>
  <c r="G6" i="1"/>
  <c r="G18" i="1" l="1"/>
  <c r="G26" i="1"/>
  <c r="G28" i="1" l="1"/>
  <c r="G32" i="1" s="1"/>
</calcChain>
</file>

<file path=xl/sharedStrings.xml><?xml version="1.0" encoding="utf-8"?>
<sst xmlns="http://schemas.openxmlformats.org/spreadsheetml/2006/main" count="65" uniqueCount="53">
  <si>
    <t>Programe Name:Tailoring Training Programme for Youth</t>
  </si>
  <si>
    <t>Organization Name: Upendo Children Kilifi CBO</t>
  </si>
  <si>
    <t>Workplan Activities</t>
  </si>
  <si>
    <t>Unit</t>
  </si>
  <si>
    <t>No. of Units</t>
  </si>
  <si>
    <t>Unit Cost (Kes)</t>
  </si>
  <si>
    <t>Frequency/Days/Months/Years</t>
  </si>
  <si>
    <t>Total Kes</t>
  </si>
  <si>
    <t>Skilling the youth on Tailoring</t>
  </si>
  <si>
    <t>pax</t>
  </si>
  <si>
    <t>Training machines - manual</t>
  </si>
  <si>
    <t>pcs</t>
  </si>
  <si>
    <t>Electric machines - electric</t>
  </si>
  <si>
    <t>Training machines - overlock</t>
  </si>
  <si>
    <t>Tables</t>
  </si>
  <si>
    <t>Iron box</t>
  </si>
  <si>
    <t>Fitting room mirror and curtain</t>
  </si>
  <si>
    <t>Scissors</t>
  </si>
  <si>
    <t>Measuring tapes</t>
  </si>
  <si>
    <t>Other materials (fabric, brown papers, threads, zippers, buttons, etc)</t>
  </si>
  <si>
    <t>set</t>
  </si>
  <si>
    <t>Sub-Total</t>
  </si>
  <si>
    <t>Administration</t>
  </si>
  <si>
    <t>Water</t>
  </si>
  <si>
    <t>units</t>
  </si>
  <si>
    <t>Electricity</t>
  </si>
  <si>
    <t>NITA Examination Certification</t>
  </si>
  <si>
    <t>Transport</t>
  </si>
  <si>
    <t>Sub total</t>
  </si>
  <si>
    <t>Program Name: Tailoring Training Programme for Youth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</si>
  <si>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</si>
  <si>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</si>
  <si>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</si>
  <si>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</si>
  <si>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</si>
  <si>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</si>
  <si>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</si>
  <si>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</si>
  <si>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</si>
  <si>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</si>
  <si>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</si>
  <si>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</si>
  <si>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Planning Meetings &amp; Mobilization</t>
  </si>
  <si>
    <t>Training On Tailoring Training Cohort One</t>
  </si>
  <si>
    <t xml:space="preserve">Training on Enterpernuership </t>
  </si>
  <si>
    <t xml:space="preserve">NITA Examination and Graduation </t>
  </si>
  <si>
    <t>Facilitator (tailoring trainer)</t>
  </si>
  <si>
    <t>Facilitator (entrepreneurship trainer)</t>
  </si>
  <si>
    <t>Months</t>
  </si>
  <si>
    <t>Work Plan Activities</t>
  </si>
  <si>
    <t>Total (Kes)</t>
  </si>
  <si>
    <t>Exchange rate used</t>
  </si>
  <si>
    <t>Total Project Cost in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</si>
</sst>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&quot;-&quot;??_-;_-@"/>
    <numFmt numFmtId="165" formatCode="_(* #,##0_);_(* \(#,##0\);_(* &quot;-&quot;_);_(@_)"/>
  </numFmts>
  <fonts count="17">
    <font>
      <sz val="11"/>
      <color theme="1"/>
      <name val="Calibri"/>
      <family val="2"/>
      <scheme val="minor"/>
    </font>
    <font>
      <b/>
      <sz val="12"/>
      <color rgb="FF000000"/>
      <name val="Garamond"/>
      <family val="1"/>
    </font>
    <font>
      <b/>
      <sz val="12"/>
      <color rgb="FF000000"/>
      <name val="Garamond"/>
    </font>
    <font>
      <sz val="11"/>
      <name val="Calibri"/>
    </font>
    <font>
      <sz val="11"/>
      <color rgb="FF000000"/>
      <name val="Times New Roman"/>
    </font>
    <font>
      <b/>
      <sz val="11"/>
      <color rgb="FF000000"/>
      <name val="Arial"/>
    </font>
    <font>
      <sz val="11"/>
      <color rgb="FF000000"/>
      <name val="Calibri"/>
    </font>
    <font>
      <b/>
      <sz val="11"/>
      <color rgb="FF000000"/>
      <name val="Ariel"/>
    </font>
    <font>
      <b/>
      <sz val="11"/>
      <color rgb="FF000000"/>
      <name val="Arial"/>
      <family val="2"/>
    </font>
    <font>
      <sz val="11"/>
      <color rgb="FF000000"/>
      <name val="Arial"/>
    </font>
    <font>
      <sz val="11"/>
      <color rgb="FF000000"/>
      <name val="Arial"/>
      <family val="2"/>
    </font>
    <font>
      <b/>
      <sz val="10"/>
      <color rgb="FF000000"/>
      <name val="Ariel"/>
    </font>
    <font>
      <b/>
      <sz val="10"/>
      <color theme="1"/>
      <name val="Ariel"/>
    </font>
    <font>
      <b/>
      <i/>
      <sz val="10"/>
      <color rgb="FF000000"/>
      <name val="Ariel"/>
    </font>
    <font>
      <sz val="10"/>
      <color rgb="FF000000"/>
      <name val="Ariel"/>
    </font>
    <font>
      <sz val="10"/>
      <color theme="1"/>
      <name val="Ariel"/>
    </font>
    <font>
      <b/>
      <sz val="10"/>
      <name val="Ariel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7F7F7F"/>
        <bgColor rgb="FF7F7F7F"/>
      </patternFill>
    </fill>
    <fill>
      <patternFill patternType="solid">
        <fgColor rgb="FFC0C0C0"/>
        <bgColor rgb="FFC0C0C0"/>
      </patternFill>
    </fill>
    <fill>
      <patternFill patternType="solid">
        <fgColor theme="5" tint="0.79998168889431442"/>
        <bgColor rgb="FF7F7F7F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26" xfId="0" applyFont="1" applyBorder="1" applyAlignment="1">
      <alignment horizontal="center"/>
    </xf>
    <xf numFmtId="0" fontId="6" fillId="0" borderId="0" xfId="0" applyFont="1"/>
    <xf numFmtId="0" fontId="4" fillId="0" borderId="29" xfId="0" applyFont="1" applyBorder="1" applyAlignment="1">
      <alignment horizontal="center"/>
    </xf>
    <xf numFmtId="0" fontId="7" fillId="0" borderId="11" xfId="0" applyFont="1" applyBorder="1"/>
    <xf numFmtId="0" fontId="8" fillId="5" borderId="20" xfId="0" applyFont="1" applyFill="1" applyBorder="1"/>
    <xf numFmtId="0" fontId="9" fillId="0" borderId="29" xfId="0" applyFont="1" applyBorder="1" applyAlignment="1">
      <alignment horizontal="center"/>
    </xf>
    <xf numFmtId="0" fontId="10" fillId="0" borderId="11" xfId="0" applyFont="1" applyBorder="1"/>
    <xf numFmtId="0" fontId="4" fillId="4" borderId="21" xfId="0" applyFont="1" applyFill="1" applyBorder="1"/>
    <xf numFmtId="0" fontId="4" fillId="0" borderId="21" xfId="0" applyFont="1" applyBorder="1"/>
    <xf numFmtId="0" fontId="0" fillId="0" borderId="21" xfId="0" applyBorder="1"/>
    <xf numFmtId="0" fontId="4" fillId="0" borderId="30" xfId="0" applyFont="1" applyBorder="1"/>
    <xf numFmtId="0" fontId="4" fillId="4" borderId="30" xfId="0" applyFont="1" applyFill="1" applyBorder="1"/>
    <xf numFmtId="0" fontId="9" fillId="0" borderId="31" xfId="0" applyFont="1" applyBorder="1" applyAlignment="1">
      <alignment horizontal="center"/>
    </xf>
    <xf numFmtId="0" fontId="10" fillId="0" borderId="8" xfId="0" applyFont="1" applyBorder="1"/>
    <xf numFmtId="0" fontId="4" fillId="0" borderId="32" xfId="0" applyFont="1" applyBorder="1"/>
    <xf numFmtId="0" fontId="4" fillId="4" borderId="33" xfId="0" applyFont="1" applyFill="1" applyBorder="1"/>
    <xf numFmtId="0" fontId="6" fillId="0" borderId="0" xfId="0" applyFont="1" applyAlignment="1">
      <alignment horizontal="center"/>
    </xf>
    <xf numFmtId="0" fontId="5" fillId="5" borderId="35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22" xfId="0" applyBorder="1"/>
    <xf numFmtId="0" fontId="1" fillId="0" borderId="0" xfId="0" applyFont="1" applyAlignment="1">
      <alignment horizontal="center"/>
    </xf>
    <xf numFmtId="0" fontId="0" fillId="0" borderId="0" xfId="0"/>
    <xf numFmtId="0" fontId="0" fillId="0" borderId="23" xfId="0" applyBorder="1"/>
    <xf numFmtId="0" fontId="2" fillId="0" borderId="24" xfId="0" applyFont="1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vertical="top" wrapText="1"/>
    </xf>
    <xf numFmtId="0" fontId="12" fillId="3" borderId="8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vertical="top" wrapText="1"/>
    </xf>
    <xf numFmtId="0" fontId="13" fillId="3" borderId="9" xfId="0" applyFont="1" applyFill="1" applyBorder="1" applyAlignment="1">
      <alignment horizontal="left" vertical="top" wrapText="1"/>
    </xf>
    <xf numFmtId="164" fontId="13" fillId="3" borderId="9" xfId="0" applyNumberFormat="1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center" vertical="top" wrapText="1"/>
    </xf>
    <xf numFmtId="0" fontId="11" fillId="6" borderId="10" xfId="0" applyFont="1" applyFill="1" applyBorder="1" applyAlignment="1">
      <alignment vertical="top" wrapText="1"/>
    </xf>
    <xf numFmtId="0" fontId="11" fillId="6" borderId="11" xfId="0" applyFont="1" applyFill="1" applyBorder="1" applyAlignment="1">
      <alignment vertical="top" wrapText="1"/>
    </xf>
    <xf numFmtId="0" fontId="14" fillId="6" borderId="11" xfId="0" applyFont="1" applyFill="1" applyBorder="1" applyAlignment="1">
      <alignment vertical="top" wrapText="1"/>
    </xf>
    <xf numFmtId="165" fontId="14" fillId="6" borderId="11" xfId="0" applyNumberFormat="1" applyFont="1" applyFill="1" applyBorder="1" applyAlignment="1">
      <alignment horizontal="left" vertical="top" wrapText="1"/>
    </xf>
    <xf numFmtId="165" fontId="14" fillId="6" borderId="11" xfId="0" applyNumberFormat="1" applyFont="1" applyFill="1" applyBorder="1" applyAlignment="1">
      <alignment horizontal="center" vertical="top" wrapText="1"/>
    </xf>
    <xf numFmtId="0" fontId="14" fillId="0" borderId="12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165" fontId="14" fillId="0" borderId="13" xfId="0" applyNumberFormat="1" applyFont="1" applyBorder="1" applyAlignment="1">
      <alignment horizontal="right" vertical="top" wrapText="1"/>
    </xf>
    <xf numFmtId="165" fontId="14" fillId="0" borderId="13" xfId="0" applyNumberFormat="1" applyFont="1" applyBorder="1" applyAlignment="1">
      <alignment horizontal="center" vertical="top" wrapText="1"/>
    </xf>
    <xf numFmtId="165" fontId="14" fillId="0" borderId="11" xfId="0" applyNumberFormat="1" applyFont="1" applyBorder="1" applyAlignment="1">
      <alignment horizontal="right" vertical="top" wrapText="1"/>
    </xf>
    <xf numFmtId="165" fontId="14" fillId="0" borderId="14" xfId="0" applyNumberFormat="1" applyFont="1" applyBorder="1" applyAlignment="1">
      <alignment horizontal="center" vertical="top" wrapText="1"/>
    </xf>
    <xf numFmtId="0" fontId="15" fillId="0" borderId="11" xfId="0" applyFont="1" applyBorder="1" applyAlignment="1">
      <alignment vertical="top"/>
    </xf>
    <xf numFmtId="165" fontId="15" fillId="0" borderId="11" xfId="0" applyNumberFormat="1" applyFont="1" applyBorder="1" applyAlignment="1">
      <alignment horizontal="right" vertical="top"/>
    </xf>
    <xf numFmtId="165" fontId="15" fillId="0" borderId="11" xfId="0" applyNumberFormat="1" applyFont="1" applyBorder="1" applyAlignment="1">
      <alignment vertical="top"/>
    </xf>
    <xf numFmtId="165" fontId="15" fillId="0" borderId="14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vertical="top"/>
    </xf>
    <xf numFmtId="0" fontId="15" fillId="0" borderId="14" xfId="0" applyFont="1" applyBorder="1" applyAlignment="1">
      <alignment vertical="top" wrapText="1"/>
    </xf>
    <xf numFmtId="165" fontId="15" fillId="0" borderId="13" xfId="0" applyNumberFormat="1" applyFont="1" applyBorder="1" applyAlignment="1">
      <alignment horizontal="right" vertical="top"/>
    </xf>
    <xf numFmtId="165" fontId="15" fillId="0" borderId="13" xfId="0" applyNumberFormat="1" applyFont="1" applyBorder="1" applyAlignment="1">
      <alignment vertical="top"/>
    </xf>
    <xf numFmtId="0" fontId="14" fillId="0" borderId="34" xfId="0" applyFont="1" applyFill="1" applyBorder="1" applyAlignment="1">
      <alignment vertical="top" wrapText="1"/>
    </xf>
    <xf numFmtId="2" fontId="14" fillId="0" borderId="12" xfId="0" applyNumberFormat="1" applyFont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4" fillId="0" borderId="34" xfId="0" applyFont="1" applyBorder="1" applyAlignment="1">
      <alignment vertical="top" wrapText="1"/>
    </xf>
    <xf numFmtId="0" fontId="14" fillId="0" borderId="14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165" fontId="14" fillId="0" borderId="11" xfId="0" applyNumberFormat="1" applyFont="1" applyBorder="1" applyAlignment="1">
      <alignment horizontal="left" vertical="top" wrapText="1"/>
    </xf>
    <xf numFmtId="2" fontId="14" fillId="0" borderId="10" xfId="0" applyNumberFormat="1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165" fontId="11" fillId="0" borderId="11" xfId="0" applyNumberFormat="1" applyFont="1" applyBorder="1" applyAlignment="1">
      <alignment horizontal="right" vertical="top" wrapText="1"/>
    </xf>
    <xf numFmtId="0" fontId="11" fillId="6" borderId="15" xfId="0" applyFont="1" applyFill="1" applyBorder="1" applyAlignment="1">
      <alignment vertical="top" wrapText="1"/>
    </xf>
    <xf numFmtId="0" fontId="11" fillId="6" borderId="16" xfId="0" applyFont="1" applyFill="1" applyBorder="1" applyAlignment="1">
      <alignment vertical="top" wrapText="1"/>
    </xf>
    <xf numFmtId="0" fontId="14" fillId="6" borderId="16" xfId="0" applyFont="1" applyFill="1" applyBorder="1" applyAlignment="1">
      <alignment vertical="top" wrapText="1"/>
    </xf>
    <xf numFmtId="165" fontId="14" fillId="6" borderId="16" xfId="0" applyNumberFormat="1" applyFont="1" applyFill="1" applyBorder="1" applyAlignment="1">
      <alignment horizontal="left" vertical="top" wrapText="1"/>
    </xf>
    <xf numFmtId="165" fontId="14" fillId="6" borderId="16" xfId="0" applyNumberFormat="1" applyFont="1" applyFill="1" applyBorder="1" applyAlignment="1">
      <alignment horizontal="center" vertical="top" wrapText="1"/>
    </xf>
    <xf numFmtId="0" fontId="15" fillId="0" borderId="13" xfId="0" applyFont="1" applyBorder="1" applyAlignment="1">
      <alignment vertical="top" wrapText="1"/>
    </xf>
    <xf numFmtId="165" fontId="14" fillId="0" borderId="13" xfId="0" applyNumberFormat="1" applyFont="1" applyBorder="1" applyAlignment="1">
      <alignment horizontal="left" vertical="top" wrapText="1"/>
    </xf>
    <xf numFmtId="0" fontId="14" fillId="0" borderId="17" xfId="0" applyFont="1" applyBorder="1" applyAlignment="1">
      <alignment vertical="top" wrapText="1"/>
    </xf>
    <xf numFmtId="0" fontId="15" fillId="0" borderId="18" xfId="0" applyFont="1" applyBorder="1" applyAlignment="1">
      <alignment vertical="top"/>
    </xf>
    <xf numFmtId="0" fontId="14" fillId="0" borderId="19" xfId="0" applyFont="1" applyBorder="1" applyAlignment="1">
      <alignment vertical="top" wrapText="1"/>
    </xf>
    <xf numFmtId="165" fontId="15" fillId="0" borderId="18" xfId="0" applyNumberFormat="1" applyFont="1" applyBorder="1" applyAlignment="1">
      <alignment vertical="top"/>
    </xf>
    <xf numFmtId="165" fontId="14" fillId="0" borderId="20" xfId="0" applyNumberFormat="1" applyFont="1" applyBorder="1" applyAlignment="1">
      <alignment horizontal="center" vertical="top" wrapText="1"/>
    </xf>
    <xf numFmtId="165" fontId="14" fillId="0" borderId="19" xfId="0" applyNumberFormat="1" applyFont="1" applyBorder="1" applyAlignment="1">
      <alignment horizontal="left" vertical="top" wrapText="1"/>
    </xf>
    <xf numFmtId="0" fontId="11" fillId="0" borderId="21" xfId="0" applyFont="1" applyBorder="1" applyAlignment="1">
      <alignment vertical="top" wrapText="1"/>
    </xf>
    <xf numFmtId="165" fontId="11" fillId="0" borderId="21" xfId="0" applyNumberFormat="1" applyFont="1" applyBorder="1" applyAlignment="1">
      <alignment horizontal="left" vertical="top" wrapText="1"/>
    </xf>
    <xf numFmtId="165" fontId="11" fillId="0" borderId="21" xfId="0" applyNumberFormat="1" applyFont="1" applyBorder="1" applyAlignment="1">
      <alignment horizontal="center" vertical="top" wrapText="1"/>
    </xf>
    <xf numFmtId="0" fontId="15" fillId="0" borderId="0" xfId="0" applyFont="1"/>
    <xf numFmtId="0" fontId="16" fillId="0" borderId="5" xfId="0" applyFont="1" applyBorder="1"/>
    <xf numFmtId="4" fontId="15" fillId="0" borderId="0" xfId="0" applyNumberFormat="1" applyFont="1"/>
    <xf numFmtId="0" fontId="15" fillId="0" borderId="21" xfId="0" applyFont="1" applyBorder="1"/>
    <xf numFmtId="0" fontId="15" fillId="0" borderId="21" xfId="0" applyFont="1" applyBorder="1" applyAlignment="1">
      <alignment horizontal="center"/>
    </xf>
    <xf numFmtId="165" fontId="12" fillId="0" borderId="21" xfId="0" applyNumberFormat="1" applyFont="1" applyBorder="1"/>
    <xf numFmtId="0" fontId="15" fillId="0" borderId="0" xfId="0" applyFont="1" applyAlignment="1">
      <alignment horizontal="center"/>
    </xf>
    <xf numFmtId="0" fontId="12" fillId="0" borderId="21" xfId="0" applyFont="1" applyBorder="1"/>
    <xf numFmtId="165" fontId="15" fillId="0" borderId="0" xfId="0" applyNumberFormat="1" applyFont="1"/>
    <xf numFmtId="43" fontId="15" fillId="0" borderId="0" xfId="0" applyNumberFormat="1" applyFont="1"/>
    <xf numFmtId="0" fontId="12" fillId="0" borderId="2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34AE-595B-43FD-B20E-2A34B98BD6C1}">
  <dimension ref="A1:K41"/>
  <sheetViews>
    <sheetView tabSelected="1" workbookViewId="0">
      <selection sqref="A1:G1"/>
    </sheetView>
  </sheetViews>
  <sheetFormatPr defaultRowHeight="13.2"/>
  <cols>
    <col min="1" max="1" width="9" style="93" bestFit="1" customWidth="1"/>
    <col min="2" max="2" width="33" style="93" customWidth="1"/>
    <col min="3" max="3" width="8.88671875" style="93"/>
    <col min="4" max="4" width="9" style="93" bestFit="1" customWidth="1"/>
    <col min="5" max="5" width="9.88671875" style="93" customWidth="1"/>
    <col min="6" max="6" width="15.6640625" style="99" customWidth="1"/>
    <col min="7" max="7" width="11" style="93" bestFit="1" customWidth="1"/>
    <col min="8" max="8" width="8.88671875" style="93"/>
    <col min="9" max="9" width="9.44140625" style="93" bestFit="1" customWidth="1"/>
    <col min="10" max="10" width="8.88671875" style="93"/>
    <col min="11" max="11" width="19.21875" style="93" customWidth="1"/>
    <col min="12" max="13" width="8.88671875" style="93"/>
    <col min="14" max="14" width="19.21875" style="93" customWidth="1"/>
    <col min="15" max="16384" width="8.88671875" style="93"/>
  </cols>
  <sheetData>
    <row r="1" spans="1:11">
      <c r="A1" s="34" t="s">
        <v>0</v>
      </c>
      <c r="B1" s="35"/>
      <c r="C1" s="35"/>
      <c r="D1" s="35"/>
      <c r="E1" s="35"/>
      <c r="F1" s="35"/>
      <c r="G1" s="35"/>
    </row>
    <row r="2" spans="1:11" ht="13.8" thickBot="1">
      <c r="A2" s="36" t="s">
        <v>1</v>
      </c>
      <c r="B2" s="37"/>
      <c r="C2" s="37"/>
      <c r="D2" s="37"/>
      <c r="E2" s="37"/>
      <c r="F2" s="37"/>
      <c r="G2" s="37"/>
    </row>
    <row r="3" spans="1:11" ht="28.2" customHeight="1">
      <c r="A3" s="38" t="s">
        <v>2</v>
      </c>
      <c r="B3" s="94"/>
      <c r="C3" s="39"/>
      <c r="D3" s="40"/>
      <c r="E3" s="41"/>
      <c r="F3" s="40"/>
      <c r="G3" s="41"/>
    </row>
    <row r="4" spans="1:11" ht="31.8" customHeight="1" thickBot="1">
      <c r="A4" s="42"/>
      <c r="B4" s="43" t="s">
        <v>2</v>
      </c>
      <c r="C4" s="44" t="s">
        <v>3</v>
      </c>
      <c r="D4" s="45" t="s">
        <v>4</v>
      </c>
      <c r="E4" s="46" t="s">
        <v>5</v>
      </c>
      <c r="F4" s="47" t="s">
        <v>6</v>
      </c>
      <c r="G4" s="46" t="s">
        <v>7</v>
      </c>
      <c r="I4" s="102"/>
    </row>
    <row r="5" spans="1:11">
      <c r="A5" s="48">
        <v>1</v>
      </c>
      <c r="B5" s="49" t="s">
        <v>8</v>
      </c>
      <c r="C5" s="50"/>
      <c r="D5" s="51"/>
      <c r="E5" s="51"/>
      <c r="F5" s="52"/>
      <c r="G5" s="51"/>
    </row>
    <row r="6" spans="1:11">
      <c r="A6" s="53">
        <v>1.1000000000000001</v>
      </c>
      <c r="B6" s="54" t="s">
        <v>46</v>
      </c>
      <c r="C6" s="54" t="s">
        <v>9</v>
      </c>
      <c r="D6" s="55">
        <v>1</v>
      </c>
      <c r="E6" s="55">
        <v>20000</v>
      </c>
      <c r="F6" s="56">
        <v>11</v>
      </c>
      <c r="G6" s="55">
        <f>F6*E6*D6</f>
        <v>220000</v>
      </c>
      <c r="I6" s="102"/>
    </row>
    <row r="7" spans="1:11" ht="16.8" customHeight="1">
      <c r="A7" s="53">
        <v>1.2</v>
      </c>
      <c r="B7" s="54" t="s">
        <v>47</v>
      </c>
      <c r="C7" s="54" t="s">
        <v>9</v>
      </c>
      <c r="D7" s="57">
        <v>1</v>
      </c>
      <c r="E7" s="57">
        <v>30000</v>
      </c>
      <c r="F7" s="58">
        <v>1</v>
      </c>
      <c r="G7" s="55">
        <f>F7*E7*D7</f>
        <v>30000</v>
      </c>
      <c r="I7" s="102"/>
    </row>
    <row r="8" spans="1:11">
      <c r="A8" s="53">
        <v>1.3</v>
      </c>
      <c r="B8" s="59" t="s">
        <v>10</v>
      </c>
      <c r="C8" s="54" t="s">
        <v>11</v>
      </c>
      <c r="D8" s="60">
        <v>25</v>
      </c>
      <c r="E8" s="61">
        <v>15000</v>
      </c>
      <c r="F8" s="62">
        <v>1</v>
      </c>
      <c r="G8" s="55">
        <f t="shared" ref="G8:G16" si="0">F8*E8*D8</f>
        <v>375000</v>
      </c>
      <c r="I8" s="102"/>
    </row>
    <row r="9" spans="1:11">
      <c r="A9" s="53">
        <v>1.4</v>
      </c>
      <c r="B9" s="59" t="s">
        <v>12</v>
      </c>
      <c r="C9" s="54" t="s">
        <v>11</v>
      </c>
      <c r="D9" s="60">
        <v>1</v>
      </c>
      <c r="E9" s="61">
        <v>40000</v>
      </c>
      <c r="F9" s="62">
        <v>1</v>
      </c>
      <c r="G9" s="55">
        <f t="shared" si="0"/>
        <v>40000</v>
      </c>
      <c r="I9" s="102"/>
    </row>
    <row r="10" spans="1:11">
      <c r="A10" s="53">
        <v>1.5</v>
      </c>
      <c r="B10" s="63" t="s">
        <v>13</v>
      </c>
      <c r="C10" s="64" t="s">
        <v>11</v>
      </c>
      <c r="D10" s="65">
        <v>1</v>
      </c>
      <c r="E10" s="66">
        <v>30000</v>
      </c>
      <c r="F10" s="62">
        <v>1</v>
      </c>
      <c r="G10" s="55">
        <f t="shared" si="0"/>
        <v>30000</v>
      </c>
      <c r="I10" s="102"/>
    </row>
    <row r="11" spans="1:11">
      <c r="A11" s="67">
        <v>1.6</v>
      </c>
      <c r="B11" s="59" t="s">
        <v>14</v>
      </c>
      <c r="C11" s="64" t="s">
        <v>11</v>
      </c>
      <c r="D11" s="65">
        <v>5</v>
      </c>
      <c r="E11" s="61">
        <v>5000</v>
      </c>
      <c r="F11" s="62">
        <v>1</v>
      </c>
      <c r="G11" s="55">
        <f t="shared" si="0"/>
        <v>25000</v>
      </c>
      <c r="I11" s="102"/>
    </row>
    <row r="12" spans="1:11">
      <c r="A12" s="53">
        <v>1.7</v>
      </c>
      <c r="B12" s="59" t="s">
        <v>15</v>
      </c>
      <c r="C12" s="64" t="s">
        <v>11</v>
      </c>
      <c r="D12" s="65">
        <v>3</v>
      </c>
      <c r="E12" s="61">
        <v>3000</v>
      </c>
      <c r="F12" s="62">
        <v>1</v>
      </c>
      <c r="G12" s="55">
        <f t="shared" si="0"/>
        <v>9000</v>
      </c>
      <c r="I12" s="102"/>
    </row>
    <row r="13" spans="1:11">
      <c r="A13" s="53">
        <v>1.8</v>
      </c>
      <c r="B13" s="59" t="s">
        <v>16</v>
      </c>
      <c r="C13" s="64" t="s">
        <v>11</v>
      </c>
      <c r="D13" s="65">
        <v>1</v>
      </c>
      <c r="E13" s="61">
        <v>5000</v>
      </c>
      <c r="F13" s="62">
        <v>1</v>
      </c>
      <c r="G13" s="55">
        <f t="shared" si="0"/>
        <v>5000</v>
      </c>
      <c r="I13" s="102"/>
    </row>
    <row r="14" spans="1:11">
      <c r="A14" s="53">
        <v>1.9</v>
      </c>
      <c r="B14" s="59" t="s">
        <v>17</v>
      </c>
      <c r="C14" s="64" t="s">
        <v>11</v>
      </c>
      <c r="D14" s="65">
        <v>30</v>
      </c>
      <c r="E14" s="61">
        <v>300</v>
      </c>
      <c r="F14" s="62">
        <v>1</v>
      </c>
      <c r="G14" s="55">
        <f t="shared" si="0"/>
        <v>9000</v>
      </c>
      <c r="I14" s="102"/>
    </row>
    <row r="15" spans="1:11">
      <c r="A15" s="68">
        <v>1.1000000000000001</v>
      </c>
      <c r="B15" s="59" t="s">
        <v>18</v>
      </c>
      <c r="C15" s="64" t="s">
        <v>11</v>
      </c>
      <c r="D15" s="65">
        <v>60</v>
      </c>
      <c r="E15" s="61">
        <v>100</v>
      </c>
      <c r="F15" s="62">
        <v>1</v>
      </c>
      <c r="G15" s="55">
        <f t="shared" si="0"/>
        <v>6000</v>
      </c>
      <c r="I15" s="102"/>
    </row>
    <row r="16" spans="1:11" ht="28.8" customHeight="1">
      <c r="A16" s="68">
        <v>1.1100000000000001</v>
      </c>
      <c r="B16" s="69" t="s">
        <v>19</v>
      </c>
      <c r="C16" s="64" t="s">
        <v>20</v>
      </c>
      <c r="D16" s="65">
        <v>4</v>
      </c>
      <c r="E16" s="61">
        <v>15000</v>
      </c>
      <c r="F16" s="62">
        <v>1</v>
      </c>
      <c r="G16" s="55">
        <f t="shared" si="0"/>
        <v>60000</v>
      </c>
      <c r="I16" s="102"/>
      <c r="K16" s="101"/>
    </row>
    <row r="17" spans="1:11">
      <c r="A17" s="70"/>
      <c r="B17" s="71"/>
      <c r="C17" s="72"/>
      <c r="D17" s="60"/>
      <c r="E17" s="73"/>
      <c r="F17" s="62"/>
      <c r="G17" s="57"/>
      <c r="I17" s="102"/>
    </row>
    <row r="18" spans="1:11">
      <c r="A18" s="74"/>
      <c r="B18" s="75" t="s">
        <v>21</v>
      </c>
      <c r="C18" s="72"/>
      <c r="D18" s="60"/>
      <c r="E18" s="73"/>
      <c r="F18" s="62"/>
      <c r="G18" s="76">
        <f>SUM(G6:G16)</f>
        <v>809000</v>
      </c>
      <c r="I18" s="102"/>
    </row>
    <row r="19" spans="1:11" ht="13.8" thickBot="1">
      <c r="A19" s="74"/>
      <c r="B19" s="75"/>
      <c r="C19" s="72"/>
      <c r="D19" s="60"/>
      <c r="E19" s="73"/>
      <c r="F19" s="62"/>
      <c r="G19" s="76"/>
      <c r="I19" s="102"/>
      <c r="K19" s="102"/>
    </row>
    <row r="20" spans="1:11">
      <c r="A20" s="77">
        <v>2</v>
      </c>
      <c r="B20" s="78" t="s">
        <v>22</v>
      </c>
      <c r="C20" s="79"/>
      <c r="D20" s="80"/>
      <c r="E20" s="80"/>
      <c r="F20" s="81"/>
      <c r="G20" s="80"/>
      <c r="I20" s="102"/>
    </row>
    <row r="21" spans="1:11">
      <c r="A21" s="53">
        <v>2.1</v>
      </c>
      <c r="B21" s="59" t="s">
        <v>23</v>
      </c>
      <c r="C21" s="82" t="s">
        <v>24</v>
      </c>
      <c r="D21" s="60">
        <v>1</v>
      </c>
      <c r="E21" s="60">
        <v>1000</v>
      </c>
      <c r="F21" s="58">
        <v>12</v>
      </c>
      <c r="G21" s="83">
        <f t="shared" ref="G21:G24" si="1">D21*E21*F21</f>
        <v>12000</v>
      </c>
      <c r="I21" s="102"/>
    </row>
    <row r="22" spans="1:11">
      <c r="A22" s="53">
        <v>2.2000000000000002</v>
      </c>
      <c r="B22" s="59" t="s">
        <v>25</v>
      </c>
      <c r="C22" s="54" t="s">
        <v>24</v>
      </c>
      <c r="D22" s="61">
        <v>1</v>
      </c>
      <c r="E22" s="61">
        <v>3000</v>
      </c>
      <c r="F22" s="58">
        <v>12</v>
      </c>
      <c r="G22" s="83">
        <f t="shared" si="1"/>
        <v>36000</v>
      </c>
      <c r="I22" s="102"/>
    </row>
    <row r="23" spans="1:11">
      <c r="A23" s="53">
        <v>2.2999999999999998</v>
      </c>
      <c r="B23" s="59" t="s">
        <v>26</v>
      </c>
      <c r="C23" s="64" t="s">
        <v>9</v>
      </c>
      <c r="D23" s="65">
        <v>30</v>
      </c>
      <c r="E23" s="61">
        <v>5000</v>
      </c>
      <c r="F23" s="62">
        <v>1</v>
      </c>
      <c r="G23" s="83">
        <f t="shared" si="1"/>
        <v>150000</v>
      </c>
      <c r="I23" s="102"/>
    </row>
    <row r="24" spans="1:11">
      <c r="A24" s="53">
        <v>2.4</v>
      </c>
      <c r="B24" s="59" t="s">
        <v>27</v>
      </c>
      <c r="C24" s="64"/>
      <c r="D24" s="60">
        <v>1</v>
      </c>
      <c r="E24" s="61">
        <v>15000</v>
      </c>
      <c r="F24" s="62">
        <v>1</v>
      </c>
      <c r="G24" s="83">
        <f t="shared" si="1"/>
        <v>15000</v>
      </c>
      <c r="I24" s="102"/>
    </row>
    <row r="25" spans="1:11">
      <c r="A25" s="84"/>
      <c r="B25" s="85"/>
      <c r="C25" s="86"/>
      <c r="D25" s="87"/>
      <c r="E25" s="87"/>
      <c r="F25" s="88"/>
      <c r="G25" s="89"/>
      <c r="I25" s="102"/>
    </row>
    <row r="26" spans="1:11">
      <c r="A26" s="90"/>
      <c r="B26" s="90" t="s">
        <v>28</v>
      </c>
      <c r="C26" s="90"/>
      <c r="D26" s="91"/>
      <c r="E26" s="91"/>
      <c r="F26" s="92"/>
      <c r="G26" s="91">
        <f>SUM(G21:G24)</f>
        <v>213000</v>
      </c>
      <c r="I26" s="102"/>
    </row>
    <row r="27" spans="1:11">
      <c r="A27" s="90"/>
      <c r="B27" s="90"/>
      <c r="C27" s="90"/>
      <c r="D27" s="91"/>
      <c r="E27" s="91"/>
      <c r="F27" s="92"/>
      <c r="G27" s="91"/>
      <c r="I27" s="102"/>
    </row>
    <row r="28" spans="1:11">
      <c r="A28" s="90"/>
      <c r="B28" s="90" t="s">
        <v>50</v>
      </c>
      <c r="C28" s="90"/>
      <c r="D28" s="91"/>
      <c r="E28" s="91"/>
      <c r="F28" s="92"/>
      <c r="G28" s="91">
        <f>G26+G18</f>
        <v>1022000</v>
      </c>
      <c r="I28" s="102"/>
      <c r="K28" s="95"/>
    </row>
    <row r="29" spans="1:11">
      <c r="A29" s="96"/>
      <c r="B29" s="96"/>
      <c r="C29" s="96"/>
      <c r="D29" s="96"/>
      <c r="E29" s="96"/>
      <c r="F29" s="97"/>
      <c r="G29" s="96"/>
      <c r="I29" s="102"/>
    </row>
    <row r="30" spans="1:11">
      <c r="A30" s="96"/>
      <c r="B30" s="100" t="s">
        <v>51</v>
      </c>
      <c r="C30" s="96"/>
      <c r="D30" s="96"/>
      <c r="E30" s="96"/>
      <c r="F30" s="97"/>
      <c r="G30" s="103">
        <v>128</v>
      </c>
      <c r="I30" s="102"/>
    </row>
    <row r="31" spans="1:11">
      <c r="A31" s="96"/>
      <c r="B31" s="96"/>
      <c r="C31" s="96"/>
      <c r="D31" s="96"/>
      <c r="E31" s="96"/>
      <c r="F31" s="97"/>
      <c r="G31" s="96"/>
      <c r="I31" s="102"/>
    </row>
    <row r="32" spans="1:11">
      <c r="A32" s="96"/>
      <c r="B32" s="100" t="s">
        <v>52</v>
      </c>
      <c r="C32" s="96"/>
      <c r="D32" s="96"/>
      <c r="E32" s="96"/>
      <c r="F32" s="97"/>
      <c r="G32" s="98">
        <f>G28/G30</f>
        <v>7984.375</v>
      </c>
      <c r="I32" s="102"/>
    </row>
    <row r="41" spans="2:2">
      <c r="B41" s="102"/>
    </row>
  </sheetData>
  <mergeCells count="3">
    <mergeCell ref="A1:G1"/>
    <mergeCell ref="A2:G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D3E41-CCA1-4FEE-BFF3-0DBE44E93E3E}">
  <dimension ref="A1:AA943"/>
  <sheetViews>
    <sheetView workbookViewId="0">
      <selection activeCell="F20" sqref="F20"/>
    </sheetView>
  </sheetViews>
  <sheetFormatPr defaultColWidth="14.44140625" defaultRowHeight="14.4"/>
  <cols>
    <col min="1" max="1" width="4.109375" style="1" customWidth="1"/>
    <col min="2" max="2" width="47.5546875" customWidth="1"/>
    <col min="3" max="3" width="10.21875" customWidth="1"/>
    <col min="4" max="4" width="12.44140625" customWidth="1"/>
    <col min="5" max="5" width="11.33203125" customWidth="1"/>
    <col min="6" max="6" width="12" customWidth="1"/>
    <col min="7" max="7" width="11.6640625" customWidth="1"/>
    <col min="8" max="8" width="11.21875" customWidth="1"/>
    <col min="9" max="9" width="13.77734375" customWidth="1"/>
    <col min="10" max="10" width="11.44140625" customWidth="1"/>
    <col min="11" max="12" width="12.33203125" customWidth="1"/>
    <col min="13" max="13" width="11.44140625" customWidth="1"/>
    <col min="14" max="14" width="12.5546875" customWidth="1"/>
  </cols>
  <sheetData>
    <row r="1" spans="1:27" ht="15.6">
      <c r="A1" s="25" t="s">
        <v>29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6">
      <c r="A2" s="3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5.6">
      <c r="A3" s="3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>
      <c r="A4" s="5"/>
      <c r="B4" s="8" t="s">
        <v>49</v>
      </c>
      <c r="C4" s="22" t="s">
        <v>48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>
      <c r="A5" s="7"/>
      <c r="B5" s="8"/>
      <c r="C5" s="9" t="s">
        <v>30</v>
      </c>
      <c r="D5" s="9" t="s">
        <v>31</v>
      </c>
      <c r="E5" s="9" t="s">
        <v>32</v>
      </c>
      <c r="F5" s="9" t="s">
        <v>33</v>
      </c>
      <c r="G5" s="9" t="s">
        <v>34</v>
      </c>
      <c r="H5" s="9" t="s">
        <v>35</v>
      </c>
      <c r="I5" s="9" t="s">
        <v>36</v>
      </c>
      <c r="J5" s="9" t="s">
        <v>37</v>
      </c>
      <c r="K5" s="9" t="s">
        <v>38</v>
      </c>
      <c r="L5" s="9" t="s">
        <v>39</v>
      </c>
      <c r="M5" s="9" t="s">
        <v>40</v>
      </c>
      <c r="N5" s="9" t="s">
        <v>41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5" customHeight="1">
      <c r="A6" s="10">
        <v>1</v>
      </c>
      <c r="B6" s="11" t="s">
        <v>42</v>
      </c>
      <c r="C6" s="12"/>
      <c r="D6" s="13"/>
      <c r="E6" s="13"/>
      <c r="F6" s="14"/>
      <c r="G6" s="14"/>
      <c r="H6" s="14"/>
      <c r="I6" s="14"/>
      <c r="J6" s="13"/>
      <c r="K6" s="13"/>
      <c r="L6" s="13"/>
      <c r="M6" s="13"/>
      <c r="N6" s="15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>
      <c r="A7" s="10">
        <v>2</v>
      </c>
      <c r="B7" s="11" t="s">
        <v>43</v>
      </c>
      <c r="C7" s="13"/>
      <c r="D7" s="12"/>
      <c r="E7" s="12"/>
      <c r="F7" s="12"/>
      <c r="G7" s="12"/>
      <c r="H7" s="12"/>
      <c r="I7" s="12"/>
      <c r="J7" s="12"/>
      <c r="K7" s="12"/>
      <c r="L7" s="12"/>
      <c r="M7" s="12"/>
      <c r="N7" s="15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>
      <c r="A8" s="10">
        <v>3</v>
      </c>
      <c r="B8" s="11" t="s">
        <v>44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15" thickBot="1">
      <c r="A9" s="17">
        <v>4</v>
      </c>
      <c r="B9" s="18" t="s">
        <v>45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>
      <c r="A10" s="2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>
      <c r="A11" s="21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>
      <c r="A12" s="2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>
      <c r="A13" s="21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>
      <c r="A14" s="2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>
      <c r="A15" s="21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>
      <c r="A16" s="21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>
      <c r="A17" s="21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>
      <c r="A18" s="21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>
      <c r="A19" s="21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>
      <c r="A20" s="2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>
      <c r="A21" s="2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>
      <c r="A22" s="21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>
      <c r="A23" s="2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>
      <c r="A24" s="21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>
      <c r="A25" s="21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>
      <c r="A26" s="21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>
      <c r="A27" s="21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>
      <c r="A28" s="21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>
      <c r="A29" s="2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>
      <c r="A30" s="21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>
      <c r="A31" s="21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>
      <c r="A32" s="21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>
      <c r="A33" s="2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>
      <c r="A34" s="2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>
      <c r="A35" s="2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>
      <c r="A36" s="2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>
      <c r="A37" s="2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>
      <c r="A38" s="21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>
      <c r="A39" s="2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>
      <c r="A40" s="21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>
      <c r="A41" s="2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>
      <c r="A42" s="21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>
      <c r="A43" s="2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>
      <c r="A44" s="2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>
      <c r="A45" s="21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>
      <c r="A46" s="21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>
      <c r="A47" s="21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>
      <c r="A48" s="21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>
      <c r="A49" s="21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>
      <c r="A50" s="21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>
      <c r="A51" s="21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>
      <c r="A52" s="21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>
      <c r="A53" s="21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>
      <c r="A54" s="21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>
      <c r="A55" s="21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>
      <c r="A56" s="21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>
      <c r="A57" s="21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>
      <c r="A58" s="2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>
      <c r="A59" s="21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>
      <c r="A60" s="21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>
      <c r="A61" s="21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>
      <c r="A62" s="21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>
      <c r="A63" s="21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>
      <c r="A64" s="21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>
      <c r="A65" s="21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>
      <c r="A66" s="21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>
      <c r="A67" s="21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>
      <c r="A68" s="21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>
      <c r="A69" s="21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>
      <c r="A70" s="21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>
      <c r="A71" s="21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>
      <c r="A72" s="21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>
      <c r="A73" s="21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>
      <c r="A74" s="21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>
      <c r="A75" s="21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>
      <c r="A76" s="21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>
      <c r="A77" s="21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>
      <c r="A78" s="21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>
      <c r="A79" s="21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>
      <c r="A80" s="21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>
      <c r="A81" s="21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>
      <c r="A82" s="21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>
      <c r="A83" s="21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>
      <c r="A84" s="21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>
      <c r="A85" s="21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>
      <c r="A86" s="21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>
      <c r="A87" s="21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>
      <c r="A88" s="21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>
      <c r="A89" s="21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>
      <c r="A90" s="21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>
      <c r="A91" s="21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>
      <c r="A92" s="21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>
      <c r="A93" s="21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>
      <c r="A94" s="21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>
      <c r="A95" s="21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>
      <c r="A96" s="21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>
      <c r="A97" s="21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>
      <c r="A98" s="21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>
      <c r="A99" s="21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>
      <c r="A100" s="21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>
      <c r="A101" s="21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>
      <c r="A102" s="21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>
      <c r="A103" s="21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>
      <c r="A104" s="21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>
      <c r="A105" s="21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>
      <c r="A106" s="21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>
      <c r="A107" s="21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>
      <c r="A108" s="21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>
      <c r="A109" s="21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>
      <c r="A110" s="21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>
      <c r="A111" s="21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>
      <c r="A112" s="21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>
      <c r="A113" s="21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>
      <c r="A114" s="21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>
      <c r="A115" s="21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>
      <c r="A116" s="21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>
      <c r="A117" s="21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>
      <c r="A118" s="21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>
      <c r="A119" s="21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>
      <c r="A120" s="21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>
      <c r="A121" s="21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>
      <c r="A122" s="21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>
      <c r="A123" s="21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>
      <c r="A124" s="21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>
      <c r="A125" s="21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>
      <c r="A126" s="21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>
      <c r="A127" s="21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1:27">
      <c r="A128" s="21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>
      <c r="A129" s="21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>
      <c r="A130" s="21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>
      <c r="A131" s="21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>
      <c r="A132" s="21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>
      <c r="A133" s="21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>
      <c r="A134" s="21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>
      <c r="A135" s="21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>
      <c r="A136" s="21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>
      <c r="A137" s="2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1:27">
      <c r="A138" s="2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1:27">
      <c r="A139" s="2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1:27">
      <c r="A140" s="2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1:27">
      <c r="A141" s="2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1:27">
      <c r="A142" s="2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1:27">
      <c r="A143" s="2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>
      <c r="A144" s="2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1:27">
      <c r="A145" s="2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>
      <c r="A146" s="2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>
      <c r="A147" s="2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1:27">
      <c r="A148" s="2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1:27">
      <c r="A149" s="2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1:27">
      <c r="A150" s="2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1:27">
      <c r="A151" s="2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>
      <c r="A152" s="2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>
      <c r="A153" s="2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>
      <c r="A154" s="21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>
      <c r="A155" s="21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>
      <c r="A156" s="21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>
      <c r="A157" s="21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1:27">
      <c r="A158" s="21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>
      <c r="A159" s="2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>
      <c r="A160" s="21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1:27">
      <c r="A161" s="21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>
      <c r="A162" s="21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1:27">
      <c r="A163" s="21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>
      <c r="A164" s="21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>
      <c r="A165" s="21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>
      <c r="A166" s="21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>
      <c r="A167" s="21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>
      <c r="A168" s="21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>
      <c r="A169" s="21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7">
      <c r="A170" s="21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>
      <c r="A171" s="21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>
      <c r="A172" s="21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1:27">
      <c r="A173" s="21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1:27">
      <c r="A174" s="2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>
      <c r="A175" s="2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>
      <c r="A176" s="21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>
      <c r="A177" s="21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>
      <c r="A178" s="21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>
      <c r="A179" s="21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>
      <c r="A180" s="2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>
      <c r="A181" s="2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>
      <c r="A182" s="2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>
      <c r="A183" s="2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>
      <c r="A184" s="2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>
      <c r="A185" s="2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>
      <c r="A186" s="2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>
      <c r="A187" s="2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>
      <c r="A188" s="2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>
      <c r="A189" s="2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>
      <c r="A190" s="2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>
      <c r="A191" s="2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>
      <c r="A192" s="2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>
      <c r="A193" s="2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>
      <c r="A194" s="2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>
      <c r="A195" s="2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>
      <c r="A196" s="2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>
      <c r="A197" s="21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>
      <c r="A198" s="21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>
      <c r="A199" s="21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>
      <c r="A200" s="21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>
      <c r="A201" s="21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>
      <c r="A202" s="21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27">
      <c r="A203" s="21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27">
      <c r="A204" s="21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>
      <c r="A205" s="21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>
      <c r="A206" s="21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>
      <c r="A207" s="21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>
      <c r="A208" s="21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>
      <c r="A209" s="21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>
      <c r="A210" s="2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>
      <c r="A211" s="2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>
      <c r="A212" s="21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>
      <c r="A213" s="2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>
      <c r="A214" s="2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>
      <c r="A215" s="2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>
      <c r="A216" s="2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>
      <c r="A217" s="2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>
      <c r="A218" s="2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>
      <c r="A219" s="2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1:27">
      <c r="A220" s="2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>
      <c r="A221" s="2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1:27">
      <c r="A222" s="2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1:27">
      <c r="A223" s="2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1:27">
      <c r="A224" s="2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1:27">
      <c r="A225" s="2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1:27">
      <c r="A226" s="2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1:27">
      <c r="A227" s="2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1:27">
      <c r="A228" s="2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1:27">
      <c r="A229" s="2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1:27">
      <c r="A230" s="2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1:27">
      <c r="A231" s="2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1:27">
      <c r="A232" s="21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1:27">
      <c r="A233" s="21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1:27">
      <c r="A234" s="21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1:27">
      <c r="A235" s="2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1:27">
      <c r="A236" s="21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1:27">
      <c r="A237" s="21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1:27">
      <c r="A238" s="21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1:27">
      <c r="A239" s="21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1:27">
      <c r="A240" s="21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1:27">
      <c r="A241" s="21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1:27">
      <c r="A242" s="21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1:27">
      <c r="A243" s="21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1:27">
      <c r="A244" s="21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1:27">
      <c r="A245" s="21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1:27">
      <c r="A246" s="21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1:27">
      <c r="A247" s="21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1:27">
      <c r="A248" s="21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1:27">
      <c r="A249" s="21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1:27">
      <c r="A250" s="21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1:27">
      <c r="A251" s="21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1:27">
      <c r="A252" s="21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1:27">
      <c r="A253" s="21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1:27">
      <c r="A254" s="21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spans="1:27">
      <c r="A255" s="21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spans="1:27">
      <c r="A256" s="21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spans="1:27">
      <c r="A257" s="21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spans="1:27">
      <c r="A258" s="21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spans="1:27">
      <c r="A259" s="21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1:27">
      <c r="A260" s="21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spans="1:27">
      <c r="A261" s="21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1:27">
      <c r="A262" s="21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spans="1:27">
      <c r="A263" s="21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spans="1:27">
      <c r="A264" s="21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spans="1:27">
      <c r="A265" s="21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spans="1:27">
      <c r="A266" s="21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spans="1:27">
      <c r="A267" s="21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1:27">
      <c r="A268" s="21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spans="1:27">
      <c r="A269" s="21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1:27">
      <c r="A270" s="21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spans="1:27">
      <c r="A271" s="21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spans="1:27">
      <c r="A272" s="21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spans="1:27">
      <c r="A273" s="21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spans="1:27">
      <c r="A274" s="21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spans="1:27">
      <c r="A275" s="21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spans="1:27">
      <c r="A276" s="21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spans="1:27">
      <c r="A277" s="21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spans="1:27">
      <c r="A278" s="21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spans="1:27">
      <c r="A279" s="21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spans="1:27">
      <c r="A280" s="21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spans="1:27">
      <c r="A281" s="21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1:27">
      <c r="A282" s="21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1:27">
      <c r="A283" s="21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1:27">
      <c r="A284" s="21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spans="1:27">
      <c r="A285" s="21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spans="1:27">
      <c r="A286" s="21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spans="1:27">
      <c r="A287" s="21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1:27">
      <c r="A288" s="21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spans="1:27">
      <c r="A289" s="21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spans="1:27">
      <c r="A290" s="21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spans="1:27">
      <c r="A291" s="21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spans="1:27">
      <c r="A292" s="21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spans="1:27">
      <c r="A293" s="21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spans="1:27">
      <c r="A294" s="21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spans="1:27">
      <c r="A295" s="21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spans="1:27">
      <c r="A296" s="21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spans="1:27">
      <c r="A297" s="21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spans="1:27">
      <c r="A298" s="21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spans="1:27">
      <c r="A299" s="21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spans="1:27">
      <c r="A300" s="21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spans="1:27">
      <c r="A301" s="21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spans="1:27">
      <c r="A302" s="21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spans="1:27">
      <c r="A303" s="21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spans="1:27">
      <c r="A304" s="21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spans="1:27">
      <c r="A305" s="21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spans="1:27">
      <c r="A306" s="21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spans="1:27">
      <c r="A307" s="21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spans="1:27">
      <c r="A308" s="21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spans="1:27">
      <c r="A309" s="21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spans="1:27">
      <c r="A310" s="21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spans="1:27">
      <c r="A311" s="21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spans="1:27">
      <c r="A312" s="21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spans="1:27">
      <c r="A313" s="21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spans="1:27">
      <c r="A314" s="21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spans="1:27">
      <c r="A315" s="21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spans="1:27">
      <c r="A316" s="21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spans="1:27">
      <c r="A317" s="21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spans="1:27">
      <c r="A318" s="21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spans="1:27">
      <c r="A319" s="21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spans="1:27">
      <c r="A320" s="21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1:27">
      <c r="A321" s="21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spans="1:27">
      <c r="A322" s="21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1:27">
      <c r="A323" s="21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spans="1:27">
      <c r="A324" s="21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spans="1:27">
      <c r="A325" s="21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spans="1:27">
      <c r="A326" s="21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spans="1:27">
      <c r="A327" s="21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spans="1:27">
      <c r="A328" s="21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spans="1:27">
      <c r="A329" s="21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spans="1:27">
      <c r="A330" s="21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spans="1:27">
      <c r="A331" s="21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spans="1:27">
      <c r="A332" s="21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spans="1:27">
      <c r="A333" s="21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spans="1:27">
      <c r="A334" s="21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spans="1:27">
      <c r="A335" s="21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spans="1:27">
      <c r="A336" s="21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spans="1:27">
      <c r="A337" s="21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spans="1:27">
      <c r="A338" s="21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spans="1:27">
      <c r="A339" s="21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spans="1:27">
      <c r="A340" s="21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spans="1:27">
      <c r="A341" s="21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spans="1:27">
      <c r="A342" s="21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spans="1:27">
      <c r="A343" s="21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spans="1:27">
      <c r="A344" s="21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spans="1:27">
      <c r="A345" s="21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spans="1:27">
      <c r="A346" s="21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spans="1:27">
      <c r="A347" s="21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spans="1:27">
      <c r="A348" s="21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spans="1:27">
      <c r="A349" s="21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spans="1:27">
      <c r="A350" s="21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spans="1:27">
      <c r="A351" s="21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spans="1:27">
      <c r="A352" s="21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spans="1:27">
      <c r="A353" s="21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spans="1:27">
      <c r="A354" s="21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spans="1:27">
      <c r="A355" s="21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spans="1:27">
      <c r="A356" s="21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spans="1:27">
      <c r="A357" s="21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spans="1:27">
      <c r="A358" s="21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spans="1:27">
      <c r="A359" s="21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spans="1:27">
      <c r="A360" s="21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spans="1:27">
      <c r="A361" s="21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spans="1:27">
      <c r="A362" s="21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spans="1:27">
      <c r="A363" s="21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spans="1:27">
      <c r="A364" s="21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spans="1:27">
      <c r="A365" s="21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spans="1:27">
      <c r="A366" s="21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spans="1:27">
      <c r="A367" s="21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spans="1:27">
      <c r="A368" s="21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spans="1:27">
      <c r="A369" s="21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spans="1:27">
      <c r="A370" s="21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spans="1:27">
      <c r="A371" s="21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spans="1:27">
      <c r="A372" s="21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spans="1:27">
      <c r="A373" s="21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spans="1:27">
      <c r="A374" s="21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spans="1:27">
      <c r="A375" s="21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spans="1:27">
      <c r="A376" s="21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spans="1:27">
      <c r="A377" s="21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spans="1:27">
      <c r="A378" s="21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spans="1:27">
      <c r="A379" s="21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spans="1:27">
      <c r="A380" s="21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spans="1:27">
      <c r="A381" s="21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spans="1:27">
      <c r="A382" s="21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spans="1:27">
      <c r="A383" s="21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spans="1:27">
      <c r="A384" s="21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spans="1:27">
      <c r="A385" s="21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spans="1:27">
      <c r="A386" s="21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spans="1:27">
      <c r="A387" s="21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spans="1:27">
      <c r="A388" s="21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spans="1:27">
      <c r="A389" s="21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1:27">
      <c r="A390" s="21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spans="1:27">
      <c r="A391" s="21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1:27">
      <c r="A392" s="21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spans="1:27">
      <c r="A393" s="21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spans="1:27">
      <c r="A394" s="21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spans="1:27">
      <c r="A395" s="21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1:27">
      <c r="A396" s="21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spans="1:27">
      <c r="A397" s="21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1:27">
      <c r="A398" s="21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spans="1:27">
      <c r="A399" s="21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spans="1:27">
      <c r="A400" s="21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spans="1:27">
      <c r="A401" s="21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spans="1:27">
      <c r="A402" s="21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spans="1:27">
      <c r="A403" s="21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spans="1:27">
      <c r="A404" s="21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spans="1:27">
      <c r="A405" s="21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spans="1:27">
      <c r="A406" s="21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1:27">
      <c r="A407" s="21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spans="1:27">
      <c r="A408" s="21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1:27">
      <c r="A409" s="21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spans="1:27">
      <c r="A410" s="21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spans="1:27">
      <c r="A411" s="21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spans="1:27">
      <c r="A412" s="21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spans="1:27">
      <c r="A413" s="21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spans="1:27">
      <c r="A414" s="21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1:27">
      <c r="A415" s="21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spans="1:27">
      <c r="A416" s="21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1:27">
      <c r="A417" s="21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spans="1:27">
      <c r="A418" s="21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spans="1:27">
      <c r="A419" s="21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spans="1:27">
      <c r="A420" s="21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spans="1:27">
      <c r="A421" s="21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spans="1:27">
      <c r="A422" s="21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1:27">
      <c r="A423" s="21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spans="1:27">
      <c r="A424" s="21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1:27">
      <c r="A425" s="21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spans="1:27">
      <c r="A426" s="21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spans="1:27">
      <c r="A427" s="21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spans="1:27">
      <c r="A428" s="21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spans="1:27">
      <c r="A429" s="21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spans="1:27">
      <c r="A430" s="21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spans="1:27">
      <c r="A431" s="21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1:27">
      <c r="A432" s="21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spans="1:27">
      <c r="A433" s="21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1:27">
      <c r="A434" s="21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spans="1:27">
      <c r="A435" s="21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spans="1:27">
      <c r="A436" s="21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spans="1:27">
      <c r="A437" s="21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spans="1:27">
      <c r="A438" s="21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spans="1:27">
      <c r="A439" s="21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1:27">
      <c r="A440" s="21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spans="1:27">
      <c r="A441" s="21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1:27">
      <c r="A442" s="21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spans="1:27">
      <c r="A443" s="21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spans="1:27">
      <c r="A444" s="21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spans="1:27">
      <c r="A445" s="21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spans="1:27">
      <c r="A446" s="21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spans="1:27">
      <c r="A447" s="21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1:27">
      <c r="A448" s="21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spans="1:27">
      <c r="A449" s="21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1:27">
      <c r="A450" s="21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spans="1:27">
      <c r="A451" s="21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spans="1:27">
      <c r="A452" s="21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spans="1:27">
      <c r="A453" s="21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spans="1:27">
      <c r="A454" s="21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spans="1:27">
      <c r="A455" s="21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1:27">
      <c r="A456" s="21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spans="1:27">
      <c r="A457" s="21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1:27">
      <c r="A458" s="21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spans="1:27">
      <c r="A459" s="21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spans="1:27">
      <c r="A460" s="21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spans="1:27">
      <c r="A461" s="21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spans="1:27">
      <c r="A462" s="21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spans="1:27">
      <c r="A463" s="21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spans="1:27">
      <c r="A464" s="21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spans="1:27">
      <c r="A465" s="21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1:27">
      <c r="A466" s="21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spans="1:27">
      <c r="A467" s="21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1:27">
      <c r="A468" s="21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spans="1:27">
      <c r="A469" s="21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spans="1:27">
      <c r="A470" s="21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spans="1:27">
      <c r="A471" s="21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spans="1:27">
      <c r="A472" s="21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spans="1:27">
      <c r="A473" s="21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1:27">
      <c r="A474" s="21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spans="1:27">
      <c r="A475" s="21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1:27">
      <c r="A476" s="21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spans="1:27">
      <c r="A477" s="21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spans="1:27">
      <c r="A478" s="21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spans="1:27">
      <c r="A479" s="21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spans="1:27">
      <c r="A480" s="21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spans="1:27">
      <c r="A481" s="21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1:27">
      <c r="A482" s="21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spans="1:27">
      <c r="A483" s="21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1:27">
      <c r="A484" s="21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spans="1:27">
      <c r="A485" s="21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spans="1:27">
      <c r="A486" s="21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spans="1:27">
      <c r="A487" s="21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spans="1:27">
      <c r="A488" s="21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spans="1:27">
      <c r="A489" s="21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1:27">
      <c r="A490" s="21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1:27">
      <c r="A491" s="21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1:27">
      <c r="A492" s="21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1:27">
      <c r="A493" s="21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1:27">
      <c r="A494" s="21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1:27">
      <c r="A495" s="21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1:27">
      <c r="A496" s="21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1:27">
      <c r="A497" s="21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1:27">
      <c r="A498" s="21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1:27">
      <c r="A499" s="21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1:27">
      <c r="A500" s="21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1:27">
      <c r="A501" s="21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1:27">
      <c r="A502" s="21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1:27">
      <c r="A503" s="21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1:27">
      <c r="A504" s="21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1:27">
      <c r="A505" s="21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1:27">
      <c r="A506" s="21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1:27">
      <c r="A507" s="21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1:27">
      <c r="A508" s="21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1:27">
      <c r="A509" s="21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1:27">
      <c r="A510" s="21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1:27">
      <c r="A511" s="21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1:27">
      <c r="A512" s="21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1:27">
      <c r="A513" s="21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1:27">
      <c r="A514" s="21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1:27">
      <c r="A515" s="21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1:27">
      <c r="A516" s="21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1:27">
      <c r="A517" s="21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1:27">
      <c r="A518" s="21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1:27">
      <c r="A519" s="21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1:27">
      <c r="A520" s="21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1:27">
      <c r="A521" s="21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1:27">
      <c r="A522" s="21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1:27">
      <c r="A523" s="21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1:27">
      <c r="A524" s="21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1:27">
      <c r="A525" s="21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1:27">
      <c r="A526" s="21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1:27">
      <c r="A527" s="21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1:27">
      <c r="A528" s="21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1:27">
      <c r="A529" s="21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1:27">
      <c r="A530" s="21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1:27">
      <c r="A531" s="21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1:27">
      <c r="A532" s="21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1:27">
      <c r="A533" s="21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1:27">
      <c r="A534" s="21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1:27">
      <c r="A535" s="21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1:27">
      <c r="A536" s="21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1:27">
      <c r="A537" s="21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1:27">
      <c r="A538" s="21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1:27">
      <c r="A539" s="21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1:27">
      <c r="A540" s="21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1:27">
      <c r="A541" s="21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1:27">
      <c r="A542" s="21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1:27">
      <c r="A543" s="21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1:27">
      <c r="A544" s="21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1:27">
      <c r="A545" s="21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1:27">
      <c r="A546" s="21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1:27">
      <c r="A547" s="21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1:27">
      <c r="A548" s="21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1:27">
      <c r="A549" s="21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1:27">
      <c r="A550" s="21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1:27">
      <c r="A551" s="21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1:27">
      <c r="A552" s="21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1:27">
      <c r="A553" s="21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1:27">
      <c r="A554" s="21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1:27">
      <c r="A555" s="21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1:27">
      <c r="A556" s="21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1:27">
      <c r="A557" s="21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1:27">
      <c r="A558" s="21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1:27">
      <c r="A559" s="21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spans="1:27">
      <c r="A560" s="21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spans="1:27">
      <c r="A561" s="21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spans="1:27">
      <c r="A562" s="21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spans="1:27">
      <c r="A563" s="21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spans="1:27">
      <c r="A564" s="21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spans="1:27">
      <c r="A565" s="21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spans="1:27">
      <c r="A566" s="21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spans="1:27">
      <c r="A567" s="21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spans="1:27">
      <c r="A568" s="21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spans="1:27">
      <c r="A569" s="21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spans="1:27">
      <c r="A570" s="21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spans="1:27">
      <c r="A571" s="21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spans="1:27">
      <c r="A572" s="21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spans="1:27">
      <c r="A573" s="21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spans="1:27">
      <c r="A574" s="21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spans="1:27">
      <c r="A575" s="21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spans="1:27">
      <c r="A576" s="21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spans="1:27">
      <c r="A577" s="21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spans="1:27">
      <c r="A578" s="21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spans="1:27">
      <c r="A579" s="21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spans="1:27">
      <c r="A580" s="21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spans="1:27">
      <c r="A581" s="21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spans="1:27">
      <c r="A582" s="21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spans="1:27">
      <c r="A583" s="21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spans="1:27">
      <c r="A584" s="21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spans="1:27">
      <c r="A585" s="21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spans="1:27">
      <c r="A586" s="21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spans="1:27">
      <c r="A587" s="21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spans="1:27">
      <c r="A588" s="21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spans="1:27">
      <c r="A589" s="21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spans="1:27">
      <c r="A590" s="21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spans="1:27">
      <c r="A591" s="21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spans="1:27">
      <c r="A592" s="21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spans="1:27">
      <c r="A593" s="21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spans="1:27">
      <c r="A594" s="21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spans="1:27">
      <c r="A595" s="21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spans="1:27">
      <c r="A596" s="21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spans="1:27">
      <c r="A597" s="21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spans="1:27">
      <c r="A598" s="21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spans="1:27">
      <c r="A599" s="21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spans="1:27">
      <c r="A600" s="21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spans="1:27">
      <c r="A601" s="21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spans="1:27">
      <c r="A602" s="21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spans="1:27">
      <c r="A603" s="21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spans="1:27">
      <c r="A604" s="21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spans="1:27">
      <c r="A605" s="21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spans="1:27">
      <c r="A606" s="21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spans="1:27">
      <c r="A607" s="21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spans="1:27">
      <c r="A608" s="21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spans="1:27">
      <c r="A609" s="21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spans="1:27">
      <c r="A610" s="21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spans="1:27">
      <c r="A611" s="21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spans="1:27">
      <c r="A612" s="21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spans="1:27">
      <c r="A613" s="21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spans="1:27">
      <c r="A614" s="21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spans="1:27">
      <c r="A615" s="21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spans="1:27">
      <c r="A616" s="21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spans="1:27">
      <c r="A617" s="21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spans="1:27">
      <c r="A618" s="21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spans="1:27">
      <c r="A619" s="21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spans="1:27">
      <c r="A620" s="21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spans="1:27">
      <c r="A621" s="21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spans="1:27">
      <c r="A622" s="21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spans="1:27">
      <c r="A623" s="21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spans="1:27">
      <c r="A624" s="21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spans="1:27">
      <c r="A625" s="21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spans="1:27">
      <c r="A626" s="21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spans="1:27">
      <c r="A627" s="21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spans="1:27">
      <c r="A628" s="21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spans="1:27">
      <c r="A629" s="21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spans="1:27">
      <c r="A630" s="21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spans="1:27">
      <c r="A631" s="21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spans="1:27">
      <c r="A632" s="21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spans="1:27">
      <c r="A633" s="21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spans="1:27">
      <c r="A634" s="21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spans="1:27">
      <c r="A635" s="21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spans="1:27">
      <c r="A636" s="21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spans="1:27">
      <c r="A637" s="21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spans="1:27">
      <c r="A638" s="21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spans="1:27">
      <c r="A639" s="21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spans="1:27">
      <c r="A640" s="21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spans="1:27">
      <c r="A641" s="21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spans="1:27">
      <c r="A642" s="21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spans="1:27">
      <c r="A643" s="21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spans="1:27">
      <c r="A644" s="21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spans="1:27">
      <c r="A645" s="21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spans="1:27">
      <c r="A646" s="21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spans="1:27">
      <c r="A647" s="21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spans="1:27">
      <c r="A648" s="21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1:27">
      <c r="A649" s="21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1:27">
      <c r="A650" s="21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1:27">
      <c r="A651" s="21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1:27">
      <c r="A652" s="21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1:27">
      <c r="A653" s="21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1:27">
      <c r="A654" s="21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1:27">
      <c r="A655" s="21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1:27">
      <c r="A656" s="21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1:27">
      <c r="A657" s="21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1:27">
      <c r="A658" s="21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1:27">
      <c r="A659" s="21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1:27">
      <c r="A660" s="21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1:27">
      <c r="A661" s="21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1:27">
      <c r="A662" s="21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1:27">
      <c r="A663" s="21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1:27">
      <c r="A664" s="21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1:27">
      <c r="A665" s="21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spans="1:27">
      <c r="A666" s="21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1:27">
      <c r="A667" s="21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1:27">
      <c r="A668" s="21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1:27">
      <c r="A669" s="21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1:27">
      <c r="A670" s="21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1:27">
      <c r="A671" s="21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1:27">
      <c r="A672" s="21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1:27">
      <c r="A673" s="21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1:27">
      <c r="A674" s="21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1:27">
      <c r="A675" s="21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1:27">
      <c r="A676" s="21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1:27">
      <c r="A677" s="21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1:27">
      <c r="A678" s="21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spans="1:27">
      <c r="A679" s="21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spans="1:27">
      <c r="A680" s="21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spans="1:27">
      <c r="A681" s="21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spans="1:27">
      <c r="A682" s="21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spans="1:27">
      <c r="A683" s="21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spans="1:27">
      <c r="A684" s="21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spans="1:27">
      <c r="A685" s="21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spans="1:27">
      <c r="A686" s="21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spans="1:27">
      <c r="A687" s="21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spans="1:27">
      <c r="A688" s="21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spans="1:27">
      <c r="A689" s="21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spans="1:27">
      <c r="A690" s="21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spans="1:27">
      <c r="A691" s="21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spans="1:27">
      <c r="A692" s="21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spans="1:27">
      <c r="A693" s="21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spans="1:27">
      <c r="A694" s="21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spans="1:27">
      <c r="A695" s="21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spans="1:27">
      <c r="A696" s="21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spans="1:27">
      <c r="A697" s="21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spans="1:27">
      <c r="A698" s="21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spans="1:27">
      <c r="A699" s="21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spans="1:27">
      <c r="A700" s="21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spans="1:27">
      <c r="A701" s="21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spans="1:27">
      <c r="A702" s="21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spans="1:27">
      <c r="A703" s="21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spans="1:27">
      <c r="A704" s="21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spans="1:27">
      <c r="A705" s="21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spans="1:27">
      <c r="A706" s="21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spans="1:27">
      <c r="A707" s="21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spans="1:27">
      <c r="A708" s="21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spans="1:27">
      <c r="A709" s="21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spans="1:27">
      <c r="A710" s="21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spans="1:27">
      <c r="A711" s="21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spans="1:27">
      <c r="A712" s="21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spans="1:27">
      <c r="A713" s="21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spans="1:27">
      <c r="A714" s="21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spans="1:27">
      <c r="A715" s="21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spans="1:27">
      <c r="A716" s="21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spans="1:27">
      <c r="A717" s="21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spans="1:27">
      <c r="A718" s="21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spans="1:27">
      <c r="A719" s="21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spans="1:27">
      <c r="A720" s="21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spans="1:27">
      <c r="A721" s="21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spans="1:27">
      <c r="A722" s="21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spans="1:27">
      <c r="A723" s="21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spans="1:27">
      <c r="A724" s="21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spans="1:27">
      <c r="A725" s="21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spans="1:27">
      <c r="A726" s="21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spans="1:27">
      <c r="A727" s="21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spans="1:27">
      <c r="A728" s="21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spans="1:27">
      <c r="A729" s="21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spans="1:27">
      <c r="A730" s="21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spans="1:27">
      <c r="A731" s="21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spans="1:27">
      <c r="A732" s="21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spans="1:27">
      <c r="A733" s="21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spans="1:27">
      <c r="A734" s="21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spans="1:27">
      <c r="A735" s="21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spans="1:27">
      <c r="A736" s="21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spans="1:27">
      <c r="A737" s="21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spans="1:27">
      <c r="A738" s="21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spans="1:27">
      <c r="A739" s="21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spans="1:27">
      <c r="A740" s="21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spans="1:27">
      <c r="A741" s="21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spans="1:27">
      <c r="A742" s="21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spans="1:27">
      <c r="A743" s="21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spans="1:27">
      <c r="A744" s="21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spans="1:27">
      <c r="A745" s="21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spans="1:27">
      <c r="A746" s="21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spans="1:27">
      <c r="A747" s="21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spans="1:27">
      <c r="A748" s="21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1:27">
      <c r="A749" s="21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1:27">
      <c r="A750" s="21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1:27">
      <c r="A751" s="21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1:27">
      <c r="A752" s="21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1:27">
      <c r="A753" s="21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1:27">
      <c r="A754" s="21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1:27">
      <c r="A755" s="21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1:27">
      <c r="A756" s="21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1:27">
      <c r="A757" s="21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1:27">
      <c r="A758" s="21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1:27">
      <c r="A759" s="21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1:27">
      <c r="A760" s="21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1:27">
      <c r="A761" s="21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1:27">
      <c r="A762" s="21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1:27">
      <c r="A763" s="21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1:27">
      <c r="A764" s="21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1:27">
      <c r="A765" s="21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1:27">
      <c r="A766" s="21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1:27">
      <c r="A767" s="21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1:27">
      <c r="A768" s="21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1:27">
      <c r="A769" s="21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spans="1:27">
      <c r="A770" s="21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spans="1:27">
      <c r="A771" s="21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spans="1:27">
      <c r="A772" s="21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spans="1:27">
      <c r="A773" s="21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spans="1:27">
      <c r="A774" s="21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spans="1:27">
      <c r="A775" s="21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spans="1:27">
      <c r="A776" s="21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spans="1:27">
      <c r="A777" s="21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spans="1:27">
      <c r="A778" s="21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spans="1:27">
      <c r="A779" s="21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spans="1:27">
      <c r="A780" s="21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spans="1:27">
      <c r="A781" s="21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spans="1:27">
      <c r="A782" s="21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spans="1:27">
      <c r="A783" s="21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spans="1:27">
      <c r="A784" s="21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spans="1:27">
      <c r="A785" s="21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spans="1:27">
      <c r="A786" s="21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spans="1:27">
      <c r="A787" s="21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spans="1:27">
      <c r="A788" s="21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spans="1:27">
      <c r="A789" s="21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spans="1:27">
      <c r="A790" s="21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spans="1:27">
      <c r="A791" s="21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spans="1:27">
      <c r="A792" s="21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spans="1:27">
      <c r="A793" s="21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spans="1:27">
      <c r="A794" s="21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spans="1:27">
      <c r="A795" s="21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spans="1:27">
      <c r="A796" s="21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spans="1:27">
      <c r="A797" s="21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spans="1:27">
      <c r="A798" s="21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spans="1:27">
      <c r="A799" s="21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spans="1:27">
      <c r="A800" s="21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spans="1:27">
      <c r="A801" s="21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spans="1:27">
      <c r="A802" s="21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spans="1:27">
      <c r="A803" s="21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spans="1:27">
      <c r="A804" s="21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spans="1:27">
      <c r="A805" s="21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spans="1:27">
      <c r="A806" s="21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spans="1:27">
      <c r="A807" s="21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spans="1:27">
      <c r="A808" s="21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spans="1:27">
      <c r="A809" s="21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spans="1:27">
      <c r="A810" s="21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spans="1:27">
      <c r="A811" s="21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spans="1:27">
      <c r="A812" s="21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spans="1:27">
      <c r="A813" s="21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spans="1:27">
      <c r="A814" s="21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spans="1:27">
      <c r="A815" s="21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spans="1:27">
      <c r="A816" s="21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spans="1:27">
      <c r="A817" s="21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spans="1:27">
      <c r="A818" s="21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spans="1:27">
      <c r="A819" s="21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spans="1:27">
      <c r="A820" s="21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spans="1:27">
      <c r="A821" s="21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spans="1:27">
      <c r="A822" s="21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spans="1:27">
      <c r="A823" s="21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spans="1:27">
      <c r="A824" s="21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spans="1:27">
      <c r="A825" s="21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spans="1:27">
      <c r="A826" s="21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spans="1:27">
      <c r="A827" s="21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spans="1:27">
      <c r="A828" s="21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spans="1:27">
      <c r="A829" s="21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spans="1:27">
      <c r="A830" s="21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spans="1:27">
      <c r="A831" s="21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spans="1:27">
      <c r="A832" s="21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spans="1:27">
      <c r="A833" s="21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spans="1:27">
      <c r="A834" s="21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spans="1:27">
      <c r="A835" s="21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spans="1:27">
      <c r="A836" s="21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spans="1:27">
      <c r="A837" s="21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spans="1:27">
      <c r="A838" s="21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spans="1:27">
      <c r="A839" s="21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spans="1:27">
      <c r="A840" s="21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spans="1:27">
      <c r="A841" s="21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spans="1:27">
      <c r="A842" s="21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spans="1:27">
      <c r="A843" s="21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spans="1:27">
      <c r="A844" s="21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spans="1:27">
      <c r="A845" s="21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spans="1:27">
      <c r="A846" s="21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spans="1:27">
      <c r="A847" s="21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spans="1:27">
      <c r="A848" s="21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spans="1:27">
      <c r="A849" s="21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spans="1:27">
      <c r="A850" s="21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spans="1:27">
      <c r="A851" s="21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spans="1:27">
      <c r="A852" s="21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spans="1:27">
      <c r="A853" s="21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spans="1:27">
      <c r="A854" s="21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spans="1:27">
      <c r="A855" s="21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spans="1:27">
      <c r="A856" s="21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spans="1:27">
      <c r="A857" s="21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spans="1:27">
      <c r="A858" s="21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spans="1:27">
      <c r="A859" s="21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spans="1:27">
      <c r="A860" s="21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spans="1:27">
      <c r="A861" s="21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spans="1:27">
      <c r="A862" s="21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spans="1:27">
      <c r="A863" s="21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spans="1:27">
      <c r="A864" s="21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spans="1:27">
      <c r="A865" s="21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spans="1:27">
      <c r="A866" s="21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spans="1:27">
      <c r="A867" s="21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spans="1:27">
      <c r="A868" s="21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spans="1:27">
      <c r="A869" s="21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spans="1:27">
      <c r="A870" s="21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spans="1:27">
      <c r="A871" s="21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spans="1:27">
      <c r="A872" s="21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spans="1:27">
      <c r="A873" s="21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spans="1:27">
      <c r="A874" s="21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spans="1:27">
      <c r="A875" s="21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spans="1:27">
      <c r="A876" s="21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spans="1:27">
      <c r="A877" s="21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spans="1:27">
      <c r="A878" s="21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spans="1:27">
      <c r="A879" s="21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spans="1:27">
      <c r="A880" s="21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spans="1:27">
      <c r="A881" s="21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spans="1:27">
      <c r="A882" s="21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spans="1:27">
      <c r="A883" s="21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spans="1:27">
      <c r="A884" s="21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spans="1:27">
      <c r="A885" s="21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spans="1:27">
      <c r="A886" s="21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spans="1:27">
      <c r="A887" s="21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spans="1:27">
      <c r="A888" s="21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spans="1:27">
      <c r="A889" s="21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spans="1:27">
      <c r="A890" s="21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spans="1:27">
      <c r="A891" s="21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spans="1:27">
      <c r="A892" s="21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spans="1:27">
      <c r="A893" s="21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spans="1:27">
      <c r="A894" s="21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spans="1:27">
      <c r="A895" s="21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spans="1:27">
      <c r="A896" s="21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spans="1:27">
      <c r="A897" s="21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spans="1:27">
      <c r="A898" s="21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spans="1:27">
      <c r="A899" s="21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spans="1:27">
      <c r="A900" s="21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spans="1:27">
      <c r="A901" s="21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spans="1:27">
      <c r="A902" s="21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spans="1:27">
      <c r="A903" s="21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spans="1:27">
      <c r="A904" s="21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spans="1:27">
      <c r="A905" s="21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spans="1:27">
      <c r="A906" s="21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spans="1:27">
      <c r="A907" s="21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spans="1:27">
      <c r="A908" s="21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spans="1:27">
      <c r="A909" s="21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spans="1:27">
      <c r="A910" s="21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spans="1:27">
      <c r="A911" s="21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spans="1:27">
      <c r="A912" s="21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spans="1:27">
      <c r="A913" s="21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spans="1:27">
      <c r="A914" s="21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spans="1:27">
      <c r="A915" s="21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spans="1:27">
      <c r="A916" s="21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spans="1:27">
      <c r="A917" s="21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spans="1:27">
      <c r="A918" s="21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spans="1:27">
      <c r="A919" s="21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spans="1:27">
      <c r="A920" s="21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spans="1:27">
      <c r="A921" s="21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spans="1:27">
      <c r="A922" s="21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spans="1:27">
      <c r="A923" s="21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spans="1:27">
      <c r="A924" s="21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spans="1:27">
      <c r="A925" s="21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spans="1:27">
      <c r="A926" s="21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spans="1:27">
      <c r="A927" s="21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spans="1:27">
      <c r="A928" s="21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spans="1:27">
      <c r="A929" s="21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spans="1:27">
      <c r="A930" s="21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spans="1:27">
      <c r="A931" s="21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spans="1:27">
      <c r="A932" s="21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spans="1:27">
      <c r="A933" s="21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spans="1:27">
      <c r="A934" s="21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spans="1:27">
      <c r="A935" s="21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spans="1:27">
      <c r="A936" s="21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spans="1:27">
      <c r="A937" s="21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spans="1:27">
      <c r="A938" s="21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spans="1:27">
      <c r="A939" s="21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spans="1:27">
      <c r="A940" s="21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spans="1:27">
      <c r="A941" s="21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spans="1:27">
      <c r="A942" s="21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spans="1:27">
      <c r="A943" s="21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</sheetData>
  <mergeCells count="4">
    <mergeCell ref="C4:N4"/>
    <mergeCell ref="A1:N1"/>
    <mergeCell ref="B2:N2"/>
    <mergeCell ref="B3:N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Work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lemicngalla@gmail.com</dc:creator>
  <cp:lastModifiedBy>lemicngalla@gmail.com</cp:lastModifiedBy>
  <dcterms:created xsi:type="dcterms:W3CDTF">2026-03-05T08:39:13Z</dcterms:created>
  <dcterms:modified xsi:type="dcterms:W3CDTF">2026-03-05T13:11:19Z</dcterms:modified>
</cp:coreProperties>
</file>