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s\Global Giving Little by Little\"/>
    </mc:Choice>
  </mc:AlternateContent>
  <bookViews>
    <workbookView xWindow="0" yWindow="0" windowWidth="20490" windowHeight="7050"/>
  </bookViews>
  <sheets>
    <sheet name=" 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0" i="1"/>
  <c r="E31" i="1"/>
  <c r="E28" i="1"/>
  <c r="E22" i="1"/>
  <c r="E23" i="1"/>
  <c r="E21" i="1"/>
  <c r="E17" i="1"/>
  <c r="E15" i="1"/>
  <c r="E12" i="1"/>
  <c r="E13" i="1"/>
  <c r="E14" i="1"/>
  <c r="E16" i="1"/>
  <c r="E11" i="1"/>
  <c r="E7" i="1"/>
  <c r="E32" i="1" l="1"/>
  <c r="E24" i="1"/>
  <c r="E35" i="1" l="1"/>
</calcChain>
</file>

<file path=xl/sharedStrings.xml><?xml version="1.0" encoding="utf-8"?>
<sst xmlns="http://schemas.openxmlformats.org/spreadsheetml/2006/main" count="59" uniqueCount="48">
  <si>
    <t>Activity</t>
  </si>
  <si>
    <t> Quantity</t>
  </si>
  <si>
    <t> Unit cost</t>
  </si>
  <si>
    <t> Total (USD)</t>
  </si>
  <si>
    <t> $5</t>
  </si>
  <si>
    <t> Packaging and conditioning</t>
  </si>
  <si>
    <t> $0.50</t>
  </si>
  <si>
    <t> Transport and distribution</t>
  </si>
  <si>
    <t> Package</t>
  </si>
  <si>
    <t> Subtotal 1</t>
  </si>
  <si>
    <t> Calculation</t>
  </si>
  <si>
    <t> Trainer fees</t>
  </si>
  <si>
    <t> Local transport participants</t>
  </si>
  <si>
    <t> Subtotal 2</t>
  </si>
  <si>
    <t> Organising community sessions</t>
  </si>
  <si>
    <t> Subtotal 3</t>
  </si>
  <si>
    <t> Project coordination (6 months)</t>
  </si>
  <si>
    <t> Monitoring and evaluation</t>
  </si>
  <si>
    <t> Communication &amp; reporting</t>
  </si>
  <si>
    <t> Administrative fees</t>
  </si>
  <si>
    <t> Subtotal 4</t>
  </si>
  <si>
    <t> Units</t>
  </si>
  <si>
    <t> Kit</t>
  </si>
  <si>
    <t> Packaging</t>
  </si>
  <si>
    <t> Production of reusable hygiene kits</t>
  </si>
  <si>
    <t> -</t>
  </si>
  <si>
    <t> Production and distribution of menstrual kits</t>
  </si>
  <si>
    <t> Training of community liaisons (5 sites)</t>
  </si>
  <si>
    <t> Days</t>
  </si>
  <si>
    <t> Room rental for 5 sites</t>
  </si>
  <si>
    <t xml:space="preserve"> Trainers</t>
  </si>
  <si>
    <t> Meal</t>
  </si>
  <si>
    <t> Printing training modules</t>
  </si>
  <si>
    <t> Copies</t>
  </si>
  <si>
    <t xml:space="preserve"> Coffee break</t>
  </si>
  <si>
    <t xml:space="preserve"> Number</t>
  </si>
  <si>
    <t> Cutlery</t>
  </si>
  <si>
    <t> Per site</t>
  </si>
  <si>
    <t> Supports</t>
  </si>
  <si>
    <t> Printing of IEC materials (leaflets, posters, etc.)</t>
  </si>
  <si>
    <t> Kits</t>
  </si>
  <si>
    <t> Community relay kits</t>
  </si>
  <si>
    <t> Sessions</t>
  </si>
  <si>
    <t>Community awareness of sexual and reproductive health (SRH)</t>
  </si>
  <si>
    <t> Coordination, monitoring and evaluation</t>
  </si>
  <si>
    <t> Grand Total</t>
  </si>
  <si>
    <t> Month</t>
  </si>
  <si>
    <t> Budget: Menstrual dignity and SRH rights for war-displaced women in the DRC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</si>
</sst>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8" workbookViewId="0">
      <selection activeCell="E17" sqref="E17"/>
    </sheetView>
  </sheetViews>
  <sheetFormatPr baseColWidth="10" defaultRowHeight="15" x14ac:dyDescent="0.25"/>
  <cols>
    <col min="1" max="1" width="26.140625" customWidth="1"/>
    <col min="2" max="2" width="19.7109375" customWidth="1"/>
    <col min="3" max="3" width="19.28515625" customWidth="1"/>
    <col min="4" max="4" width="18.7109375" customWidth="1"/>
    <col min="5" max="5" width="23" customWidth="1"/>
  </cols>
  <sheetData>
    <row r="1" spans="1:5" x14ac:dyDescent="0.25">
      <c r="A1" s="13" t="s">
        <v>47</v>
      </c>
      <c r="B1" s="13"/>
      <c r="C1" s="13"/>
      <c r="D1" s="13"/>
      <c r="E1" s="13"/>
    </row>
    <row r="2" spans="1:5" x14ac:dyDescent="0.25">
      <c r="A2" s="6" t="s">
        <v>26</v>
      </c>
      <c r="B2" s="6"/>
      <c r="C2" s="6"/>
      <c r="D2" s="6"/>
      <c r="E2" s="6"/>
    </row>
    <row r="3" spans="1:5" ht="15.75" x14ac:dyDescent="0.25">
      <c r="A3" s="1" t="s">
        <v>0</v>
      </c>
      <c r="B3" s="1" t="s">
        <v>21</v>
      </c>
      <c r="C3" s="1" t="s">
        <v>1</v>
      </c>
      <c r="D3" s="1" t="s">
        <v>2</v>
      </c>
      <c r="E3" s="1" t="s">
        <v>3</v>
      </c>
    </row>
    <row r="4" spans="1:5" ht="31.5" x14ac:dyDescent="0.25">
      <c r="A4" s="2" t="s">
        <v>24</v>
      </c>
      <c r="B4" s="2" t="s">
        <v>22</v>
      </c>
      <c r="C4" s="3">
        <v>1000</v>
      </c>
      <c r="D4" s="2" t="s">
        <v>4</v>
      </c>
      <c r="E4" s="4">
        <v>5000</v>
      </c>
    </row>
    <row r="5" spans="1:5" ht="31.5" x14ac:dyDescent="0.25">
      <c r="A5" s="2" t="s">
        <v>5</v>
      </c>
      <c r="B5" s="2" t="s">
        <v>23</v>
      </c>
      <c r="C5" s="3">
        <v>1000</v>
      </c>
      <c r="D5" s="2" t="s">
        <v>6</v>
      </c>
      <c r="E5" s="2">
        <v>500</v>
      </c>
    </row>
    <row r="6" spans="1:5" ht="15.75" x14ac:dyDescent="0.25">
      <c r="A6" s="2" t="s">
        <v>7</v>
      </c>
      <c r="B6" s="2" t="s">
        <v>8</v>
      </c>
      <c r="C6" s="5" t="s">
        <v>25</v>
      </c>
      <c r="D6" s="5" t="s">
        <v>25</v>
      </c>
      <c r="E6" s="3">
        <v>541</v>
      </c>
    </row>
    <row r="7" spans="1:5" ht="15.75" x14ac:dyDescent="0.25">
      <c r="A7" s="9" t="s">
        <v>9</v>
      </c>
      <c r="B7" s="9"/>
      <c r="C7" s="9"/>
      <c r="D7" s="9"/>
      <c r="E7" s="8">
        <f>E4+E5+E6</f>
        <v>6041</v>
      </c>
    </row>
    <row r="9" spans="1:5" x14ac:dyDescent="0.25">
      <c r="A9" s="7" t="s">
        <v>27</v>
      </c>
      <c r="B9" s="7"/>
      <c r="C9" s="7"/>
      <c r="D9" s="7"/>
      <c r="E9" s="7"/>
    </row>
    <row r="10" spans="1:5" ht="15.75" x14ac:dyDescent="0.25">
      <c r="A10" s="1" t="s">
        <v>0</v>
      </c>
      <c r="B10" s="1" t="s">
        <v>21</v>
      </c>
      <c r="C10" s="1" t="s">
        <v>10</v>
      </c>
      <c r="D10" s="1"/>
      <c r="E10" s="1" t="s">
        <v>3</v>
      </c>
    </row>
    <row r="11" spans="1:5" ht="15.75" x14ac:dyDescent="0.25">
      <c r="A11" s="2" t="s">
        <v>29</v>
      </c>
      <c r="B11" s="2" t="s">
        <v>28</v>
      </c>
      <c r="C11" s="2">
        <v>2</v>
      </c>
      <c r="D11" s="2">
        <v>500</v>
      </c>
      <c r="E11" s="2">
        <f>C11*D11</f>
        <v>1000</v>
      </c>
    </row>
    <row r="12" spans="1:5" ht="15.75" x14ac:dyDescent="0.25">
      <c r="A12" s="2" t="s">
        <v>11</v>
      </c>
      <c r="B12" s="2" t="s">
        <v>30</v>
      </c>
      <c r="C12" s="2">
        <v>5</v>
      </c>
      <c r="D12" s="3">
        <v>200</v>
      </c>
      <c r="E12" s="2">
        <f t="shared" ref="E12:E16" si="0">C12*D12</f>
        <v>1000</v>
      </c>
    </row>
    <row r="13" spans="1:5" ht="31.5" x14ac:dyDescent="0.25">
      <c r="A13" s="2" t="s">
        <v>32</v>
      </c>
      <c r="B13" s="2" t="s">
        <v>33</v>
      </c>
      <c r="C13" s="2">
        <v>70</v>
      </c>
      <c r="D13" s="2">
        <v>5</v>
      </c>
      <c r="E13" s="2">
        <f t="shared" si="0"/>
        <v>350</v>
      </c>
    </row>
    <row r="14" spans="1:5" ht="15.75" x14ac:dyDescent="0.25">
      <c r="A14" s="2" t="s">
        <v>34</v>
      </c>
      <c r="B14" s="2" t="s">
        <v>35</v>
      </c>
      <c r="C14" s="2">
        <v>10</v>
      </c>
      <c r="D14" s="2">
        <v>55</v>
      </c>
      <c r="E14" s="2">
        <f t="shared" si="0"/>
        <v>550</v>
      </c>
    </row>
    <row r="15" spans="1:5" ht="15.75" x14ac:dyDescent="0.25">
      <c r="A15" s="2" t="s">
        <v>31</v>
      </c>
      <c r="B15" s="2" t="s">
        <v>36</v>
      </c>
      <c r="C15" s="2">
        <v>110</v>
      </c>
      <c r="D15" s="2">
        <v>15</v>
      </c>
      <c r="E15" s="2">
        <f t="shared" si="0"/>
        <v>1650</v>
      </c>
    </row>
    <row r="16" spans="1:5" ht="15.75" x14ac:dyDescent="0.25">
      <c r="A16" s="2" t="s">
        <v>12</v>
      </c>
      <c r="B16" s="2" t="s">
        <v>37</v>
      </c>
      <c r="C16" s="2">
        <v>100</v>
      </c>
      <c r="D16" s="2">
        <v>5</v>
      </c>
      <c r="E16" s="2">
        <f t="shared" si="0"/>
        <v>500</v>
      </c>
    </row>
    <row r="17" spans="1:5" ht="15.75" x14ac:dyDescent="0.25">
      <c r="A17" s="9" t="s">
        <v>13</v>
      </c>
      <c r="B17" s="9"/>
      <c r="C17" s="9"/>
      <c r="D17" s="9"/>
      <c r="E17" s="17">
        <f>SUM(E11:E16)</f>
        <v>5050</v>
      </c>
    </row>
    <row r="19" spans="1:5" x14ac:dyDescent="0.25">
      <c r="A19" s="7" t="s">
        <v>43</v>
      </c>
      <c r="B19" s="7"/>
      <c r="C19" s="7"/>
      <c r="D19" s="7"/>
      <c r="E19" s="7"/>
    </row>
    <row r="20" spans="1:5" ht="15.75" x14ac:dyDescent="0.25">
      <c r="A20" s="1" t="s">
        <v>0</v>
      </c>
      <c r="B20" s="1"/>
      <c r="C20" s="1"/>
      <c r="D20" s="10"/>
      <c r="E20" s="11" t="s">
        <v>3</v>
      </c>
    </row>
    <row r="21" spans="1:5" ht="31.5" x14ac:dyDescent="0.25">
      <c r="A21" s="2" t="s">
        <v>39</v>
      </c>
      <c r="B21" s="2" t="s">
        <v>38</v>
      </c>
      <c r="C21" s="2">
        <v>450</v>
      </c>
      <c r="D21" s="12">
        <v>5</v>
      </c>
      <c r="E21" s="2">
        <f>C21*D21</f>
        <v>2250</v>
      </c>
    </row>
    <row r="22" spans="1:5" ht="15.75" x14ac:dyDescent="0.25">
      <c r="A22" s="2" t="s">
        <v>41</v>
      </c>
      <c r="B22" s="2" t="s">
        <v>40</v>
      </c>
      <c r="C22" s="2">
        <v>50</v>
      </c>
      <c r="D22" s="10">
        <v>20</v>
      </c>
      <c r="E22" s="2">
        <f t="shared" ref="E22:E23" si="1">C22*D22</f>
        <v>1000</v>
      </c>
    </row>
    <row r="23" spans="1:5" ht="31.5" x14ac:dyDescent="0.25">
      <c r="A23" s="2" t="s">
        <v>14</v>
      </c>
      <c r="B23" s="2" t="s">
        <v>42</v>
      </c>
      <c r="C23" s="2">
        <v>20</v>
      </c>
      <c r="D23" s="12">
        <v>100</v>
      </c>
      <c r="E23" s="2">
        <f t="shared" si="1"/>
        <v>2000</v>
      </c>
    </row>
    <row r="24" spans="1:5" ht="15.75" x14ac:dyDescent="0.25">
      <c r="A24" s="9" t="s">
        <v>15</v>
      </c>
      <c r="B24" s="9"/>
      <c r="C24" s="9"/>
      <c r="D24" s="9"/>
      <c r="E24" s="15">
        <f>SUM(E21:E23)</f>
        <v>5250</v>
      </c>
    </row>
    <row r="26" spans="1:5" x14ac:dyDescent="0.25">
      <c r="A26" s="7" t="s">
        <v>44</v>
      </c>
      <c r="B26" s="7"/>
      <c r="C26" s="7"/>
      <c r="D26" s="7"/>
      <c r="E26" s="7"/>
    </row>
    <row r="27" spans="1:5" ht="15.75" x14ac:dyDescent="0.25">
      <c r="A27" s="1" t="s">
        <v>0</v>
      </c>
      <c r="B27" s="1"/>
      <c r="C27" s="1" t="s">
        <v>3</v>
      </c>
      <c r="D27" s="10"/>
      <c r="E27" s="10"/>
    </row>
    <row r="28" spans="1:5" ht="15.75" x14ac:dyDescent="0.25">
      <c r="A28" s="2" t="s">
        <v>16</v>
      </c>
      <c r="B28" s="2" t="s">
        <v>46</v>
      </c>
      <c r="C28" s="3">
        <v>6</v>
      </c>
      <c r="D28" s="10">
        <v>310</v>
      </c>
      <c r="E28" s="3">
        <f>C28*D28</f>
        <v>1860</v>
      </c>
    </row>
    <row r="29" spans="1:5" ht="15.75" x14ac:dyDescent="0.25">
      <c r="A29" s="2" t="s">
        <v>17</v>
      </c>
      <c r="B29" s="2" t="s">
        <v>46</v>
      </c>
      <c r="C29" s="3">
        <v>6</v>
      </c>
      <c r="D29" s="10">
        <v>179.8</v>
      </c>
      <c r="E29" s="3">
        <f t="shared" ref="E29:E31" si="2">C29*D29</f>
        <v>1078.8000000000002</v>
      </c>
    </row>
    <row r="30" spans="1:5" ht="15.75" x14ac:dyDescent="0.25">
      <c r="A30" s="2" t="s">
        <v>18</v>
      </c>
      <c r="B30" s="2" t="s">
        <v>46</v>
      </c>
      <c r="C30" s="2">
        <v>6</v>
      </c>
      <c r="D30" s="10">
        <v>50</v>
      </c>
      <c r="E30" s="3">
        <f t="shared" si="2"/>
        <v>300</v>
      </c>
    </row>
    <row r="31" spans="1:5" ht="15.75" x14ac:dyDescent="0.25">
      <c r="A31" s="2" t="s">
        <v>19</v>
      </c>
      <c r="B31" s="2" t="s">
        <v>46</v>
      </c>
      <c r="C31" s="3">
        <v>6</v>
      </c>
      <c r="D31" s="10">
        <v>70</v>
      </c>
      <c r="E31" s="3">
        <f t="shared" si="2"/>
        <v>420</v>
      </c>
    </row>
    <row r="32" spans="1:5" ht="15.75" x14ac:dyDescent="0.25">
      <c r="A32" s="9" t="s">
        <v>20</v>
      </c>
      <c r="B32" s="9"/>
      <c r="C32" s="9"/>
      <c r="D32" s="9"/>
      <c r="E32" s="16">
        <f>SUM(E28:E31)</f>
        <v>3658.8</v>
      </c>
    </row>
    <row r="35" spans="1:5" x14ac:dyDescent="0.25">
      <c r="A35" s="7" t="s">
        <v>45</v>
      </c>
      <c r="B35" s="7"/>
      <c r="C35" s="7"/>
      <c r="D35" s="7"/>
      <c r="E35" s="14">
        <f>E7+E17+E24+E32</f>
        <v>19999.8</v>
      </c>
    </row>
  </sheetData>
  <mergeCells count="10">
    <mergeCell ref="A32:D32"/>
    <mergeCell ref="A35:D35"/>
    <mergeCell ref="A1:E1"/>
    <mergeCell ref="A7:D7"/>
    <mergeCell ref="A2:E2"/>
    <mergeCell ref="A9:E9"/>
    <mergeCell ref="A17:D17"/>
    <mergeCell ref="A24:D24"/>
    <mergeCell ref="A26:E26"/>
    <mergeCell ref="A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2026-03-05T11:03:06Z</dcterms:created>
  <dcterms:modified xsi:type="dcterms:W3CDTF">2026-03-05T14:02:52Z</dcterms:modified>
</cp:coreProperties>
</file>