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filterPrivacy="1" defaultThemeVersion="124226"/>
  <xr:revisionPtr revIDLastSave="0" documentId="8_{0A9BC3EC-A84A-440E-BF23-708D2194193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udget for Namkhana Relie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F5" i="1"/>
  <c r="G8" i="1" l="1"/>
  <c r="F7" i="1"/>
  <c r="G7" i="1" s="1"/>
  <c r="F6" i="1"/>
  <c r="G6" i="1" s="1"/>
  <c r="F4" i="1"/>
  <c r="G4" i="1" l="1"/>
  <c r="F9" i="1"/>
  <c r="G9" i="1" s="1"/>
</calcChain>
</file>

<file path=xl/sharedStrings.xml><?xml version="1.0" encoding="utf-8"?>
<sst xmlns="http://schemas.openxmlformats.org/spreadsheetml/2006/main" count="23" uniqueCount="20">
  <si>
    <t>Sl. No.</t>
  </si>
  <si>
    <t>Unit</t>
  </si>
  <si>
    <t>Quantity</t>
  </si>
  <si>
    <t>Unit Cost (Rs.)</t>
  </si>
  <si>
    <t>Budget Amount in INR</t>
  </si>
  <si>
    <t>Budget Amount in USD</t>
  </si>
  <si>
    <t>Family</t>
  </si>
  <si>
    <t>20-litre safe drinking water storage system</t>
  </si>
  <si>
    <t>Girl</t>
  </si>
  <si>
    <t>Carrying and transportation cost (one-time)</t>
  </si>
  <si>
    <t>Lump sum</t>
  </si>
  <si>
    <t>—</t>
  </si>
  <si>
    <t>Total Estimated Cost</t>
  </si>
  <si>
    <t>Name of Organization : NISHTHA</t>
  </si>
  <si>
    <t>P a r t i c u l a r s</t>
  </si>
  <si>
    <t>( 01 USD = INR. 88.79 )</t>
  </si>
  <si>
    <t>Lock &amp; key for Steel Trunk</t>
  </si>
  <si>
    <t>Extra clothing support for Natun Diganta girls</t>
  </si>
  <si>
    <t>Steel trunk (30 inches L × 18 inches W × 12 inches H) for safe document storage</t>
  </si>
  <si>
    <t>Budget for Immediate Relief and Resilience for Women and Girls of Natun Diganta Project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</si>
</sst>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4"/>
      <color theme="1"/>
      <name val="Cambria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rgb="FF7030A0"/>
      <name val="Calibri"/>
      <family val="2"/>
      <scheme val="minor"/>
    </font>
    <font>
      <b/>
      <sz val="14"/>
      <color theme="1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left" vertical="center" wrapText="1"/>
    </xf>
    <xf numFmtId="1" fontId="2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left" vertical="center" wrapText="1"/>
    </xf>
    <xf numFmtId="1" fontId="3" fillId="2" borderId="1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"/>
  <sheetViews>
    <sheetView tabSelected="1" topLeftCell="A6" zoomScale="175" zoomScaleNormal="175" workbookViewId="0">
      <selection activeCell="A2" sqref="A2"/>
    </sheetView>
  </sheetViews>
  <sheetFormatPr defaultRowHeight="14.5" x14ac:dyDescent="0.35"/>
  <cols>
    <col min="1" max="1" width="6.7265625" customWidth="1"/>
    <col min="2" max="2" width="46.453125" customWidth="1"/>
    <col min="3" max="3" width="18.7265625" customWidth="1"/>
    <col min="4" max="4" width="10.81640625" customWidth="1"/>
    <col min="5" max="5" width="12.1796875" customWidth="1"/>
    <col min="6" max="6" width="18.1796875" customWidth="1"/>
    <col min="7" max="7" width="11.453125" customWidth="1"/>
  </cols>
  <sheetData>
    <row r="1" spans="1:7" ht="21" x14ac:dyDescent="0.5">
      <c r="A1" s="8" t="s">
        <v>13</v>
      </c>
    </row>
    <row r="2" spans="1:7" ht="18.5" x14ac:dyDescent="0.35">
      <c r="A2" s="7" t="s">
        <v>19</v>
      </c>
      <c r="E2" s="16" t="s">
        <v>15</v>
      </c>
      <c r="F2" s="16"/>
      <c r="G2" s="16"/>
    </row>
    <row r="3" spans="1:7" ht="52.5" x14ac:dyDescent="0.35">
      <c r="A3" s="6" t="s">
        <v>0</v>
      </c>
      <c r="B3" s="6" t="s">
        <v>14</v>
      </c>
      <c r="C3" s="6" t="s">
        <v>1</v>
      </c>
      <c r="D3" s="6" t="s">
        <v>2</v>
      </c>
      <c r="E3" s="6" t="s">
        <v>3</v>
      </c>
      <c r="F3" s="6" t="s">
        <v>4</v>
      </c>
      <c r="G3" s="6" t="s">
        <v>5</v>
      </c>
    </row>
    <row r="4" spans="1:7" ht="35" x14ac:dyDescent="0.35">
      <c r="A4" s="1">
        <v>1</v>
      </c>
      <c r="B4" s="2" t="s">
        <v>18</v>
      </c>
      <c r="C4" s="1" t="s">
        <v>6</v>
      </c>
      <c r="D4" s="1">
        <v>112</v>
      </c>
      <c r="E4" s="3">
        <v>1200</v>
      </c>
      <c r="F4" s="4">
        <f>+D4*E4</f>
        <v>134400</v>
      </c>
      <c r="G4" s="5">
        <f>+F4/88.79</f>
        <v>1513.6839734204302</v>
      </c>
    </row>
    <row r="5" spans="1:7" ht="18.5" x14ac:dyDescent="0.35">
      <c r="A5" s="1">
        <v>2</v>
      </c>
      <c r="B5" s="2" t="s">
        <v>16</v>
      </c>
      <c r="C5" s="1" t="s">
        <v>6</v>
      </c>
      <c r="D5" s="1">
        <v>112</v>
      </c>
      <c r="E5" s="3">
        <v>100</v>
      </c>
      <c r="F5" s="4">
        <f>+D5*E5</f>
        <v>11200</v>
      </c>
      <c r="G5" s="5">
        <f>+F5/88.79</f>
        <v>126.14033111836918</v>
      </c>
    </row>
    <row r="6" spans="1:7" ht="35" x14ac:dyDescent="0.35">
      <c r="A6" s="1">
        <v>3</v>
      </c>
      <c r="B6" s="2" t="s">
        <v>7</v>
      </c>
      <c r="C6" s="1" t="s">
        <v>6</v>
      </c>
      <c r="D6" s="1">
        <v>112</v>
      </c>
      <c r="E6" s="3">
        <v>2000</v>
      </c>
      <c r="F6" s="4">
        <f t="shared" ref="F6:F7" si="0">+D6*E6</f>
        <v>224000</v>
      </c>
      <c r="G6" s="5">
        <f t="shared" ref="G6:G9" si="1">+F6/88.79</f>
        <v>2522.8066223673836</v>
      </c>
    </row>
    <row r="7" spans="1:7" ht="35" x14ac:dyDescent="0.35">
      <c r="A7" s="1">
        <v>4</v>
      </c>
      <c r="B7" s="2" t="s">
        <v>17</v>
      </c>
      <c r="C7" s="1" t="s">
        <v>8</v>
      </c>
      <c r="D7" s="1">
        <v>475</v>
      </c>
      <c r="E7" s="3">
        <v>600</v>
      </c>
      <c r="F7" s="4">
        <f t="shared" si="0"/>
        <v>285000</v>
      </c>
      <c r="G7" s="5">
        <f t="shared" si="1"/>
        <v>3209.8209257799299</v>
      </c>
    </row>
    <row r="8" spans="1:7" ht="35" x14ac:dyDescent="0.35">
      <c r="A8" s="1">
        <v>5</v>
      </c>
      <c r="B8" s="2" t="s">
        <v>9</v>
      </c>
      <c r="C8" s="1" t="s">
        <v>10</v>
      </c>
      <c r="D8" s="1" t="s">
        <v>11</v>
      </c>
      <c r="E8" s="3" t="s">
        <v>11</v>
      </c>
      <c r="F8" s="3">
        <v>4000</v>
      </c>
      <c r="G8" s="5">
        <f t="shared" si="1"/>
        <v>45.050118256560417</v>
      </c>
    </row>
    <row r="9" spans="1:7" ht="18.5" x14ac:dyDescent="0.35">
      <c r="A9" s="13" t="s">
        <v>12</v>
      </c>
      <c r="B9" s="14"/>
      <c r="C9" s="15"/>
      <c r="D9" s="9"/>
      <c r="E9" s="10"/>
      <c r="F9" s="11">
        <f>SUM(F4:F8)</f>
        <v>658600</v>
      </c>
      <c r="G9" s="12">
        <f t="shared" si="1"/>
        <v>7417.5019709426733</v>
      </c>
    </row>
  </sheetData>
  <mergeCells count="2">
    <mergeCell ref="A9:C9"/>
    <mergeCell ref="E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for Namkhana Relief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2025-10-10T13:34:39Z</dcterms:modified>
</cp:coreProperties>
</file>