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4895" windowHeight="78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F23" i="1" s="1"/>
  <c r="F22" i="1"/>
  <c r="F21" i="1"/>
  <c r="F15" i="1"/>
  <c r="F13" i="1"/>
  <c r="F24" i="1" l="1"/>
  <c r="F11" i="1"/>
</calcChain>
</file>

<file path=xl/sharedStrings.xml><?xml version="1.0" encoding="utf-8"?>
<sst xmlns="http://schemas.openxmlformats.org/spreadsheetml/2006/main" count="46" uniqueCount="37">
  <si>
    <t>LOCATION:</t>
  </si>
  <si>
    <t xml:space="preserve">                     BILL OF QUANTITIES.</t>
  </si>
  <si>
    <t>S / N</t>
  </si>
  <si>
    <t>QTY</t>
  </si>
  <si>
    <t>UNIT</t>
  </si>
  <si>
    <t>RATE</t>
  </si>
  <si>
    <t>AMOUNT.</t>
  </si>
  <si>
    <t>A</t>
  </si>
  <si>
    <t>B</t>
  </si>
  <si>
    <t>C</t>
  </si>
  <si>
    <t>Allow for mobilisation of materials, equipments, and personels to site.</t>
  </si>
  <si>
    <t>D</t>
  </si>
  <si>
    <t>F</t>
  </si>
  <si>
    <t>m2</t>
  </si>
  <si>
    <t xml:space="preserve">                          DESCRIPTION.</t>
  </si>
  <si>
    <t>L/S</t>
  </si>
  <si>
    <t>No</t>
  </si>
  <si>
    <t>TOTAL AMOUNT</t>
  </si>
  <si>
    <t>MOBILIZATION / SITE PREPARATION/ DEMOBILIZATION</t>
  </si>
  <si>
    <t>MOBILISATION/DEMOBILIZATION TO SUMMARY</t>
  </si>
  <si>
    <t>LS</t>
  </si>
  <si>
    <t>Maintain on site all plants and equipments required for this part of work and demobilize</t>
  </si>
  <si>
    <t>G</t>
  </si>
  <si>
    <t>H</t>
  </si>
  <si>
    <t>ENGINEERING BILL OF QUANTITIES FOR THE PROVISION OF PORTABLE</t>
  </si>
  <si>
    <t>WATER TO IWOKIRI COMMUNITY</t>
  </si>
  <si>
    <t>CEPEF</t>
  </si>
  <si>
    <t>EXCAVATION AND BLINDING</t>
  </si>
  <si>
    <t>Provide artisans to excavate bases for the water tank stand at Iwokiri community</t>
  </si>
  <si>
    <t>Provide sand, cement and reinforcement to cast the base and stand of the Iwokiri water stand</t>
  </si>
  <si>
    <t>EXCAVATION AND BLINDING TO SUMMARY</t>
  </si>
  <si>
    <t>BUILDING OF THE WATER STAND TOWER AND PROVISION OF WATER TANK</t>
  </si>
  <si>
    <t>BUILDING OF THE WATER STAND TOWER AND PROVISION OF WATER TANK TO SUMMARY</t>
  </si>
  <si>
    <t>Carefully place steel trusses and rafter and hold firmly with bolts, nuts and washers</t>
  </si>
  <si>
    <t>Provide and carefully fix the bolts,nuts and washers on the steel trusses.</t>
  </si>
  <si>
    <t>Make labour provision for the fixing of the trusses and tighting of bolts and washers to the shed</t>
  </si>
  <si>
    <t>IWOKIRI COMMUNITY WATER PROVISION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</si>
</sst>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name val="Bookman Old Style"/>
      <family val="1"/>
    </font>
    <font>
      <sz val="12"/>
      <name val="Arial"/>
      <family val="2"/>
    </font>
    <font>
      <b/>
      <sz val="11"/>
      <name val="Arial"/>
      <family val="2"/>
    </font>
    <font>
      <b/>
      <sz val="12"/>
      <name val="Bookman Old Style"/>
      <family val="1"/>
    </font>
    <font>
      <sz val="11"/>
      <name val="Arial"/>
      <family val="2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0" xfId="0" applyFont="1"/>
    <xf numFmtId="0" fontId="10" fillId="0" borderId="1" xfId="0" applyFont="1" applyBorder="1"/>
    <xf numFmtId="0" fontId="11" fillId="0" borderId="1" xfId="0" applyFont="1" applyBorder="1"/>
    <xf numFmtId="0" fontId="11" fillId="0" borderId="0" xfId="0" applyFont="1"/>
    <xf numFmtId="0" fontId="8" fillId="0" borderId="8" xfId="0" applyFont="1" applyBorder="1" applyAlignment="1">
      <alignment wrapText="1"/>
    </xf>
    <xf numFmtId="3" fontId="8" fillId="0" borderId="9" xfId="0" applyNumberFormat="1" applyFont="1" applyBorder="1" applyAlignment="1">
      <alignment horizontal="center"/>
    </xf>
    <xf numFmtId="0" fontId="6" fillId="0" borderId="5" xfId="0" applyFont="1" applyBorder="1" applyAlignment="1"/>
    <xf numFmtId="0" fontId="6" fillId="0" borderId="9" xfId="0" applyFont="1" applyBorder="1" applyAlignment="1"/>
    <xf numFmtId="0" fontId="6" fillId="0" borderId="7" xfId="0" applyFont="1" applyBorder="1" applyAlignment="1"/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6" fillId="0" borderId="2" xfId="0" applyNumberFormat="1" applyFont="1" applyBorder="1" applyAlignment="1"/>
    <xf numFmtId="3" fontId="6" fillId="0" borderId="8" xfId="0" applyNumberFormat="1" applyFont="1" applyBorder="1" applyAlignment="1"/>
    <xf numFmtId="3" fontId="8" fillId="0" borderId="8" xfId="0" applyNumberFormat="1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/>
    <xf numFmtId="0" fontId="4" fillId="0" borderId="11" xfId="0" applyFont="1" applyBorder="1"/>
    <xf numFmtId="0" fontId="2" fillId="0" borderId="7" xfId="0" applyFont="1" applyBorder="1"/>
    <xf numFmtId="0" fontId="7" fillId="0" borderId="7" xfId="0" applyFont="1" applyBorder="1" applyAlignment="1">
      <alignment wrapText="1"/>
    </xf>
    <xf numFmtId="3" fontId="12" fillId="0" borderId="7" xfId="0" applyNumberFormat="1" applyFont="1" applyFill="1" applyBorder="1" applyAlignment="1"/>
    <xf numFmtId="0" fontId="6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/>
    <xf numFmtId="3" fontId="8" fillId="2" borderId="8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wrapText="1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3" fontId="8" fillId="0" borderId="8" xfId="0" applyNumberFormat="1" applyFont="1" applyFill="1" applyBorder="1" applyAlignment="1">
      <alignment horizontal="center"/>
    </xf>
    <xf numFmtId="3" fontId="8" fillId="0" borderId="9" xfId="0" applyNumberFormat="1" applyFont="1" applyFill="1" applyBorder="1" applyAlignment="1">
      <alignment horizontal="center"/>
    </xf>
    <xf numFmtId="0" fontId="8" fillId="0" borderId="7" xfId="0" applyFont="1" applyBorder="1" applyAlignment="1">
      <alignment wrapText="1"/>
    </xf>
    <xf numFmtId="0" fontId="0" fillId="0" borderId="0" xfId="0" applyBorder="1"/>
    <xf numFmtId="0" fontId="6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7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I5" sqref="I5"/>
    </sheetView>
  </sheetViews>
  <sheetFormatPr defaultRowHeight="15" x14ac:dyDescent="0.25"/>
  <cols>
    <col min="1" max="1" width="7.42578125" customWidth="1"/>
    <col min="2" max="2" width="51" customWidth="1"/>
    <col min="3" max="3" width="7.42578125" customWidth="1"/>
    <col min="4" max="4" width="6.42578125" customWidth="1"/>
    <col min="5" max="5" width="8.140625" customWidth="1"/>
    <col min="6" max="6" width="13" customWidth="1"/>
  </cols>
  <sheetData>
    <row r="1" spans="1:9" ht="22.5" customHeight="1" x14ac:dyDescent="0.25">
      <c r="A1" s="59" t="s">
        <v>24</v>
      </c>
      <c r="B1" s="59"/>
      <c r="C1" s="59"/>
      <c r="D1" s="59"/>
      <c r="E1" s="59"/>
      <c r="F1" s="59"/>
      <c r="G1" s="20"/>
      <c r="H1" s="20"/>
      <c r="I1" s="20"/>
    </row>
    <row r="2" spans="1:9" ht="22.5" customHeight="1" x14ac:dyDescent="0.25">
      <c r="A2" s="59" t="s">
        <v>25</v>
      </c>
      <c r="B2" s="59"/>
      <c r="C2" s="59"/>
      <c r="D2" s="59"/>
      <c r="E2" s="59"/>
      <c r="F2" s="59"/>
      <c r="G2" s="20"/>
      <c r="H2" s="20"/>
      <c r="I2" s="20"/>
    </row>
    <row r="3" spans="1:9" ht="16.5" thickBot="1" x14ac:dyDescent="0.3">
      <c r="A3" s="1"/>
      <c r="B3" s="18"/>
      <c r="C3" s="18"/>
      <c r="D3" s="18"/>
      <c r="E3" s="19"/>
      <c r="F3" s="19"/>
      <c r="G3" s="20"/>
      <c r="H3" s="20"/>
      <c r="I3" s="20"/>
    </row>
    <row r="4" spans="1:9" ht="15.75" x14ac:dyDescent="0.25">
      <c r="A4" s="2"/>
      <c r="B4" s="3" t="s">
        <v>0</v>
      </c>
      <c r="C4" s="4"/>
      <c r="D4" s="60"/>
      <c r="E4" s="61"/>
      <c r="F4" s="62"/>
    </row>
    <row r="5" spans="1:9" ht="77.25" customHeight="1" thickBot="1" x14ac:dyDescent="0.3">
      <c r="A5" s="5" t="s">
        <v>26</v>
      </c>
      <c r="B5" s="40" t="s">
        <v>36</v>
      </c>
      <c r="C5" s="41"/>
      <c r="D5" s="63"/>
      <c r="E5" s="64"/>
      <c r="F5" s="65"/>
    </row>
    <row r="6" spans="1:9" ht="21.75" customHeight="1" thickBot="1" x14ac:dyDescent="0.3">
      <c r="A6" s="10"/>
      <c r="B6" s="11" t="s">
        <v>1</v>
      </c>
      <c r="C6" s="12"/>
      <c r="D6" s="13"/>
      <c r="E6" s="13"/>
      <c r="F6" s="12"/>
    </row>
    <row r="7" spans="1:9" ht="24" customHeight="1" thickBot="1" x14ac:dyDescent="0.3">
      <c r="A7" s="14" t="s">
        <v>2</v>
      </c>
      <c r="B7" s="11" t="s">
        <v>14</v>
      </c>
      <c r="C7" s="15" t="s">
        <v>3</v>
      </c>
      <c r="D7" s="16" t="s">
        <v>4</v>
      </c>
      <c r="E7" s="14" t="s">
        <v>5</v>
      </c>
      <c r="F7" s="15" t="s">
        <v>6</v>
      </c>
    </row>
    <row r="8" spans="1:9" ht="33.75" customHeight="1" thickBot="1" x14ac:dyDescent="0.3">
      <c r="A8" s="6"/>
      <c r="B8" s="7" t="s">
        <v>18</v>
      </c>
      <c r="C8" s="8"/>
      <c r="D8" s="9"/>
      <c r="E8" s="6"/>
      <c r="F8" s="8"/>
    </row>
    <row r="9" spans="1:9" ht="36" customHeight="1" thickBot="1" x14ac:dyDescent="0.3">
      <c r="A9" s="29" t="s">
        <v>7</v>
      </c>
      <c r="B9" s="21" t="s">
        <v>10</v>
      </c>
      <c r="C9" s="26" t="s">
        <v>15</v>
      </c>
      <c r="D9" s="26" t="s">
        <v>15</v>
      </c>
      <c r="E9" s="23">
        <v>1000</v>
      </c>
      <c r="F9" s="31">
        <v>1000</v>
      </c>
    </row>
    <row r="10" spans="1:9" ht="38.25" customHeight="1" thickBot="1" x14ac:dyDescent="0.3">
      <c r="A10" s="30" t="s">
        <v>8</v>
      </c>
      <c r="B10" s="21" t="s">
        <v>21</v>
      </c>
      <c r="C10" s="27" t="s">
        <v>15</v>
      </c>
      <c r="D10" s="27" t="s">
        <v>15</v>
      </c>
      <c r="E10" s="24">
        <v>500</v>
      </c>
      <c r="F10" s="32">
        <v>500</v>
      </c>
    </row>
    <row r="11" spans="1:9" ht="33.75" customHeight="1" thickBot="1" x14ac:dyDescent="0.3">
      <c r="A11" s="44"/>
      <c r="B11" s="45" t="s">
        <v>19</v>
      </c>
      <c r="C11" s="46"/>
      <c r="D11" s="46"/>
      <c r="E11" s="47"/>
      <c r="F11" s="39">
        <f>SUM(F9:F10)</f>
        <v>1500</v>
      </c>
    </row>
    <row r="12" spans="1:9" ht="33.75" customHeight="1" thickBot="1" x14ac:dyDescent="0.3">
      <c r="A12" s="30"/>
      <c r="B12" s="42" t="s">
        <v>27</v>
      </c>
      <c r="C12" s="28"/>
      <c r="D12" s="58"/>
      <c r="E12" s="25"/>
      <c r="F12" s="43"/>
    </row>
    <row r="13" spans="1:9" ht="44.25" customHeight="1" thickBot="1" x14ac:dyDescent="0.3">
      <c r="A13" s="10" t="s">
        <v>9</v>
      </c>
      <c r="B13" s="21" t="s">
        <v>28</v>
      </c>
      <c r="C13" s="12">
        <v>4</v>
      </c>
      <c r="D13" s="13" t="s">
        <v>16</v>
      </c>
      <c r="E13" s="33">
        <v>200</v>
      </c>
      <c r="F13" s="22">
        <f>C13*E13</f>
        <v>800</v>
      </c>
    </row>
    <row r="14" spans="1:9" ht="45.75" customHeight="1" thickBot="1" x14ac:dyDescent="0.3">
      <c r="A14" s="10" t="s">
        <v>11</v>
      </c>
      <c r="B14" s="21" t="s">
        <v>29</v>
      </c>
      <c r="C14" s="12" t="s">
        <v>15</v>
      </c>
      <c r="D14" s="13" t="s">
        <v>16</v>
      </c>
      <c r="E14" s="33">
        <v>4000</v>
      </c>
      <c r="F14" s="22">
        <v>4000</v>
      </c>
    </row>
    <row r="15" spans="1:9" ht="36" customHeight="1" thickBot="1" x14ac:dyDescent="0.3">
      <c r="A15" s="34"/>
      <c r="B15" s="66" t="s">
        <v>30</v>
      </c>
      <c r="C15" s="34"/>
      <c r="D15" s="37"/>
      <c r="E15" s="48"/>
      <c r="F15" s="38">
        <f>F13+F14</f>
        <v>4800</v>
      </c>
    </row>
    <row r="16" spans="1:9" ht="53.25" customHeight="1" thickBot="1" x14ac:dyDescent="0.3">
      <c r="A16" s="50"/>
      <c r="B16" s="51" t="s">
        <v>31</v>
      </c>
      <c r="C16" s="52"/>
      <c r="D16" s="53"/>
      <c r="E16" s="54"/>
      <c r="F16" s="55"/>
    </row>
    <row r="17" spans="1:9" ht="45.75" customHeight="1" thickBot="1" x14ac:dyDescent="0.3">
      <c r="A17" s="10" t="s">
        <v>12</v>
      </c>
      <c r="B17" s="21" t="s">
        <v>33</v>
      </c>
      <c r="C17" s="12">
        <v>350</v>
      </c>
      <c r="D17" s="13" t="s">
        <v>13</v>
      </c>
      <c r="E17" s="10"/>
      <c r="F17" s="22">
        <v>1200</v>
      </c>
    </row>
    <row r="18" spans="1:9" ht="46.5" customHeight="1" thickBot="1" x14ac:dyDescent="0.3">
      <c r="A18" s="10" t="s">
        <v>22</v>
      </c>
      <c r="B18" s="21" t="s">
        <v>34</v>
      </c>
      <c r="C18" s="12" t="s">
        <v>20</v>
      </c>
      <c r="D18" s="13"/>
      <c r="E18" s="33"/>
      <c r="F18" s="22">
        <v>1700</v>
      </c>
    </row>
    <row r="19" spans="1:9" ht="46.5" customHeight="1" thickBot="1" x14ac:dyDescent="0.3">
      <c r="A19" s="10" t="s">
        <v>23</v>
      </c>
      <c r="B19" s="56" t="s">
        <v>35</v>
      </c>
      <c r="C19" s="12">
        <v>350</v>
      </c>
      <c r="D19" s="13" t="s">
        <v>13</v>
      </c>
      <c r="E19" s="33"/>
      <c r="F19" s="22">
        <v>880</v>
      </c>
    </row>
    <row r="20" spans="1:9" ht="51" customHeight="1" thickBot="1" x14ac:dyDescent="0.3">
      <c r="A20" s="34"/>
      <c r="B20" s="45" t="s">
        <v>32</v>
      </c>
      <c r="C20" s="36"/>
      <c r="D20" s="37"/>
      <c r="E20" s="48"/>
      <c r="F20" s="49">
        <f>F17+F18+F19</f>
        <v>3780</v>
      </c>
    </row>
    <row r="21" spans="1:9" ht="33" customHeight="1" thickBot="1" x14ac:dyDescent="0.3">
      <c r="A21" s="10"/>
      <c r="B21" s="67" t="s">
        <v>19</v>
      </c>
      <c r="C21" s="12"/>
      <c r="D21" s="13"/>
      <c r="E21" s="10"/>
      <c r="F21" s="22">
        <f>F11</f>
        <v>1500</v>
      </c>
    </row>
    <row r="22" spans="1:9" ht="30.75" customHeight="1" thickBot="1" x14ac:dyDescent="0.3">
      <c r="A22" s="10"/>
      <c r="B22" s="42" t="s">
        <v>27</v>
      </c>
      <c r="C22" s="12"/>
      <c r="D22" s="13"/>
      <c r="E22" s="10"/>
      <c r="F22" s="22">
        <f>F15</f>
        <v>4800</v>
      </c>
      <c r="I22" s="57"/>
    </row>
    <row r="23" spans="1:9" ht="48.75" customHeight="1" thickBot="1" x14ac:dyDescent="0.3">
      <c r="A23" s="10"/>
      <c r="B23" s="51" t="s">
        <v>31</v>
      </c>
      <c r="C23" s="12"/>
      <c r="D23" s="13"/>
      <c r="E23" s="10"/>
      <c r="F23" s="22">
        <f>F20</f>
        <v>3780</v>
      </c>
      <c r="H23" s="57"/>
    </row>
    <row r="24" spans="1:9" ht="34.5" customHeight="1" thickBot="1" x14ac:dyDescent="0.3">
      <c r="A24" s="34"/>
      <c r="B24" s="35" t="s">
        <v>17</v>
      </c>
      <c r="C24" s="36"/>
      <c r="D24" s="37"/>
      <c r="E24" s="34"/>
      <c r="F24" s="38">
        <f>SUM(F21:F23)</f>
        <v>10080</v>
      </c>
    </row>
    <row r="25" spans="1:9" x14ac:dyDescent="0.25">
      <c r="A25" s="17"/>
      <c r="B25" s="17"/>
      <c r="C25" s="17"/>
      <c r="D25" s="17"/>
      <c r="E25" s="17"/>
      <c r="F25" s="17"/>
    </row>
  </sheetData>
  <mergeCells count="3">
    <mergeCell ref="A1:F1"/>
    <mergeCell ref="A2:F2"/>
    <mergeCell ref="D4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cona30122</dc:creator>
  <cp:lastModifiedBy>OLALI PETERS</cp:lastModifiedBy>
  <cp:lastPrinted>2010-07-23T15:16:50Z</cp:lastPrinted>
  <dcterms:created xsi:type="dcterms:W3CDTF">2010-07-23T09:33:58Z</dcterms:created>
  <dcterms:modified xsi:type="dcterms:W3CDTF">2025-01-01T16:01:50Z</dcterms:modified>
</cp:coreProperties>
</file>