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hartz/Documents/LEARN/LEARN Tools and Downloads/"/>
    </mc:Choice>
  </mc:AlternateContent>
  <xr:revisionPtr revIDLastSave="0" documentId="8_{EA509AEA-91F2-454E-AC15-8B0E4C36352B}" xr6:coauthVersionLast="47" xr6:coauthVersionMax="47" xr10:uidLastSave="{00000000-0000-0000-0000-000000000000}"/>
  <bookViews>
    <workbookView xWindow="0" yWindow="460" windowWidth="28800" windowHeight="16340" xr2:uid="{00000000-000D-0000-FFFF-FFFF00000000}"/>
  </bookViews>
  <sheets>
    <sheet name="Projected Budget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1" l="1"/>
  <c r="C72" i="1"/>
  <c r="D34" i="1"/>
  <c r="C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Alli O'Connell</author>
  </authors>
  <commentList>
    <comment ref="D3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Specify local currency 
ex. Quetzales
</t>
        </r>
      </text>
    </comment>
    <comment ref="A8" authorId="0" shapeId="0" xr:uid="{00000000-0006-0000-0000-000002000000}">
      <text>
        <r>
          <rPr>
            <sz val="9"/>
            <color indexed="81"/>
            <rFont val="Open Sans"/>
          </rPr>
          <t>Add a line for each corporate donation and corresponding amount 
Ex. Bob's Shoes Corporation: $5,000</t>
        </r>
      </text>
    </comment>
    <comment ref="A11" authorId="0" shapeId="0" xr:uid="{00000000-0006-0000-0000-000003000000}">
      <text>
        <r>
          <rPr>
            <sz val="9"/>
            <color indexed="81"/>
            <rFont val="Open Sans"/>
          </rPr>
          <t>Add a line for each grant and grant amount. 
Example: Triunfo Foundation Grant,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8" authorId="0" shapeId="0" xr:uid="{00000000-0006-0000-0000-000004000000}">
      <text>
        <r>
          <rPr>
            <sz val="9"/>
            <color indexed="81"/>
            <rFont val="Open Sans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31" authorId="0" shapeId="0" xr:uid="{00000000-0006-0000-0000-000005000000}">
      <text>
        <r>
          <rPr>
            <sz val="9"/>
            <color indexed="81"/>
            <rFont val="Open Sans"/>
          </rPr>
          <t>Total amount of all projected income in 2015.  Note that there is a formula in this cell to total all the amounts listed in Column B.</t>
        </r>
        <r>
          <rPr>
            <b/>
            <sz val="9"/>
            <color indexed="81"/>
            <rFont val="Calibri"/>
            <family val="2"/>
          </rPr>
          <t xml:space="preserve">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31" authorId="0" shapeId="0" xr:uid="{00000000-0006-0000-0000-000006000000}">
      <text>
        <r>
          <rPr>
            <sz val="9"/>
            <color indexed="81"/>
            <rFont val="Open Sans"/>
          </rPr>
          <t>Total amount of all projected income in 2015.  Note that there is a formula in this cell to total all the amounts listed in Column C Income.</t>
        </r>
        <r>
          <rPr>
            <b/>
            <sz val="9"/>
            <color indexed="81"/>
            <rFont val="Calibri"/>
            <family val="2"/>
          </rPr>
          <t xml:space="preserve">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36" authorId="0" shapeId="0" xr:uid="{00000000-0006-0000-0000-000007000000}">
      <text>
        <r>
          <rPr>
            <sz val="9"/>
            <color indexed="81"/>
            <rFont val="Open Sans"/>
          </rPr>
          <t>Add a separate line for each programatic activity
Ex. Scholarship Program,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44" authorId="0" shapeId="0" xr:uid="{00000000-0006-0000-0000-000008000000}">
      <text>
        <r>
          <rPr>
            <sz val="9"/>
            <color indexed="81"/>
            <rFont val="Open Sans"/>
          </rPr>
          <t>Add a separate line for each overhead item. 
Ex. Gala venue rental, $500</t>
        </r>
      </text>
    </comment>
    <comment ref="A53" authorId="0" shapeId="0" xr:uid="{00000000-0006-0000-0000-000009000000}">
      <text>
        <r>
          <rPr>
            <sz val="9"/>
            <color indexed="81"/>
            <rFont val="Open Sans"/>
          </rPr>
          <t>Add a separate line for each overhead item. 
Ex. Office supplies, $100</t>
        </r>
      </text>
    </comment>
    <comment ref="C72" authorId="0" shapeId="0" xr:uid="{00000000-0006-0000-0000-00000A000000}">
      <text>
        <r>
          <rPr>
            <sz val="9"/>
            <color indexed="81"/>
            <rFont val="Open Sans"/>
          </rPr>
          <t>Total amount of all projected expenses in 2015.  Note that there is a formula in this cell to total all the amounts listed in Column B.</t>
        </r>
        <r>
          <rPr>
            <sz val="9"/>
            <color indexed="81"/>
            <rFont val="Calibri"/>
            <family val="2"/>
          </rPr>
          <t xml:space="preserve"> </t>
        </r>
      </text>
    </comment>
    <comment ref="D72" authorId="0" shapeId="0" xr:uid="{00000000-0006-0000-0000-00000B000000}">
      <text>
        <r>
          <rPr>
            <sz val="9"/>
            <color indexed="81"/>
            <rFont val="Open Sans"/>
          </rPr>
          <t>Total amount of all projected expenses in 2015.  Note that there is a formula in this cell to total all the amounts listed in Column C Expenses.</t>
        </r>
        <r>
          <rPr>
            <b/>
            <sz val="9"/>
            <color indexed="81"/>
            <rFont val="Calibri"/>
            <family val="2"/>
          </rPr>
          <t xml:space="preserve">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<sst xmlns="http://schemas.openxmlformats.org/spreadsheetml/2006/main" count="79" uniqueCount="73">
  <si>
    <t>List each activity</t>
    <phoneticPr fontId="1" type="noConversion"/>
  </si>
  <si>
    <t xml:space="preserve"> Projected Expenses</t>
    <phoneticPr fontId="1" type="noConversion"/>
  </si>
  <si>
    <t>Total Projected Expenses</t>
    <phoneticPr fontId="1" type="noConversion"/>
  </si>
  <si>
    <t>List each overhead item</t>
    <phoneticPr fontId="1" type="noConversion"/>
  </si>
  <si>
    <t>List other expenses</t>
    <phoneticPr fontId="1" type="noConversion"/>
  </si>
  <si>
    <t xml:space="preserve">Lobbying activities </t>
    <phoneticPr fontId="1" type="noConversion"/>
  </si>
  <si>
    <t>Individual Donations</t>
  </si>
  <si>
    <t>Grants</t>
  </si>
  <si>
    <t>Events and Fundraising</t>
  </si>
  <si>
    <t>Membership Fees</t>
  </si>
  <si>
    <t>Overhead</t>
  </si>
  <si>
    <t xml:space="preserve">Corporate Donations </t>
  </si>
  <si>
    <t>Total Projected Income</t>
    <phoneticPr fontId="1" type="noConversion"/>
  </si>
  <si>
    <t>List each corporation and corresponding amount</t>
    <phoneticPr fontId="1" type="noConversion"/>
  </si>
  <si>
    <t>List each grant</t>
    <phoneticPr fontId="1" type="noConversion"/>
  </si>
  <si>
    <t xml:space="preserve">USD </t>
    <phoneticPr fontId="1" type="noConversion"/>
  </si>
  <si>
    <t>USD</t>
    <phoneticPr fontId="1" type="noConversion"/>
  </si>
  <si>
    <t>Local Currency</t>
    <phoneticPr fontId="1" type="noConversion"/>
  </si>
  <si>
    <t>Interest Earned</t>
    <phoneticPr fontId="1" type="noConversion"/>
  </si>
  <si>
    <t>Programmatic Activities</t>
  </si>
  <si>
    <r>
      <t xml:space="preserve">Projected </t>
    </r>
    <r>
      <rPr>
        <b/>
        <sz val="14"/>
        <color indexed="8"/>
        <rFont val="Open Sans"/>
      </rPr>
      <t>Income</t>
    </r>
  </si>
  <si>
    <r>
      <rPr>
        <b/>
        <sz val="11"/>
        <color indexed="8"/>
        <rFont val="Open Sans"/>
      </rPr>
      <t xml:space="preserve">Other </t>
    </r>
  </si>
  <si>
    <r>
      <t xml:space="preserve">Other </t>
    </r>
    <r>
      <rPr>
        <i/>
        <sz val="12"/>
        <color theme="9" tint="-0.249977111117893"/>
        <rFont val="Open Sans"/>
      </rPr>
      <t>(specify)</t>
    </r>
  </si>
  <si>
    <t>Column1</t>
  </si>
  <si>
    <t>Column2</t>
  </si>
  <si>
    <t>Column3</t>
  </si>
  <si>
    <t>Column4</t>
  </si>
  <si>
    <t>Raymond tourism company</t>
  </si>
  <si>
    <t>cost for research activities</t>
  </si>
  <si>
    <t>project training cost</t>
  </si>
  <si>
    <t>monitoring and evaluation cost</t>
  </si>
  <si>
    <t>irente ophanage center</t>
  </si>
  <si>
    <t>stationary cost</t>
  </si>
  <si>
    <t>organization membership fee</t>
  </si>
  <si>
    <t>farmers unity donation</t>
  </si>
  <si>
    <t>50000 seedlings production</t>
  </si>
  <si>
    <t>10 local schools environment clubs cost</t>
  </si>
  <si>
    <t>food and beverage cost during long distance</t>
  </si>
  <si>
    <t>2 printers</t>
  </si>
  <si>
    <t xml:space="preserve">fundraising conference </t>
  </si>
  <si>
    <t>grant from forest unity</t>
  </si>
  <si>
    <t>monthly event compaigns</t>
  </si>
  <si>
    <t>2telephone bills</t>
  </si>
  <si>
    <t>2 nursery fence</t>
  </si>
  <si>
    <t>1 nursery tree guards cost</t>
  </si>
  <si>
    <t xml:space="preserve"> 10 community engagement cost</t>
  </si>
  <si>
    <t>12 monthly program compaign</t>
  </si>
  <si>
    <t>5 workshop cost with local government</t>
  </si>
  <si>
    <t>5 conference cost with land owners</t>
  </si>
  <si>
    <t>1 track repairing for project activities</t>
  </si>
  <si>
    <t>5 furniture cost</t>
  </si>
  <si>
    <t>5 advertisement cost</t>
  </si>
  <si>
    <t>2 water storage cost at nursery seedlings</t>
  </si>
  <si>
    <t>5 office construction materials</t>
  </si>
  <si>
    <t>10 community outreach cost (radio and audio visual</t>
  </si>
  <si>
    <t>6 event and community supporte cost</t>
  </si>
  <si>
    <t>transportation cost(fuel cost)</t>
  </si>
  <si>
    <t>10 watering canes at nursery production</t>
  </si>
  <si>
    <t>3 track rental for seedlings transportation</t>
  </si>
  <si>
    <t>25 labour cost at nursery tree</t>
  </si>
  <si>
    <t>follow up of 1000farmers cost</t>
  </si>
  <si>
    <t>awareness and rising cost during school and for farmers</t>
  </si>
  <si>
    <t>administration cost for 10 staffs</t>
  </si>
  <si>
    <t xml:space="preserve">5 important utilities cost </t>
  </si>
  <si>
    <t>mhelo street donation event</t>
  </si>
  <si>
    <t>Projected Budget (2023 _) Indicate year</t>
  </si>
  <si>
    <t>Gregory family</t>
  </si>
  <si>
    <t>Richard family</t>
  </si>
  <si>
    <t>Asante education</t>
  </si>
  <si>
    <t>grant from village outreach compaigns</t>
  </si>
  <si>
    <t>forest tools for restoration activities</t>
  </si>
  <si>
    <t>emmergence  cost for volunteers</t>
  </si>
  <si>
    <t>communication and refreshement for staffs during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</si>
</sst>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Verdana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6"/>
      <color theme="1"/>
      <name val="Open Sans"/>
    </font>
    <font>
      <sz val="11"/>
      <color theme="1"/>
      <name val="Open Sans"/>
    </font>
    <font>
      <b/>
      <sz val="14"/>
      <color theme="1"/>
      <name val="Open Sans"/>
    </font>
    <font>
      <b/>
      <sz val="14"/>
      <color indexed="8"/>
      <name val="Open Sans"/>
    </font>
    <font>
      <sz val="12"/>
      <color indexed="8"/>
      <name val="Open Sans"/>
    </font>
    <font>
      <b/>
      <sz val="12"/>
      <color indexed="8"/>
      <name val="Open Sans"/>
    </font>
    <font>
      <b/>
      <sz val="11"/>
      <color indexed="8"/>
      <name val="Open Sans"/>
    </font>
    <font>
      <b/>
      <sz val="11"/>
      <color theme="1"/>
      <name val="Open Sans"/>
    </font>
    <font>
      <b/>
      <sz val="14"/>
      <color theme="9" tint="-0.249977111117893"/>
      <name val="Open Sans"/>
    </font>
    <font>
      <i/>
      <sz val="12"/>
      <color theme="9" tint="-0.249977111117893"/>
      <name val="Open Sans"/>
    </font>
    <font>
      <i/>
      <sz val="11"/>
      <color theme="9" tint="-0.249977111117893"/>
      <name val="Open Sans"/>
    </font>
    <font>
      <sz val="9"/>
      <color indexed="81"/>
      <name val="Open Sans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/>
    <xf numFmtId="0" fontId="6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5" fillId="0" borderId="1" xfId="0" applyFont="1" applyBorder="1"/>
    <xf numFmtId="0" fontId="9" fillId="0" borderId="1" xfId="0" applyFont="1" applyBorder="1" applyAlignment="1">
      <alignment horizontal="right" wrapText="1"/>
    </xf>
    <xf numFmtId="0" fontId="10" fillId="0" borderId="1" xfId="0" applyFont="1" applyBorder="1"/>
    <xf numFmtId="0" fontId="5" fillId="0" borderId="0" xfId="0" applyFont="1" applyBorder="1"/>
    <xf numFmtId="0" fontId="7" fillId="3" borderId="1" xfId="0" applyFont="1" applyFill="1" applyBorder="1" applyAlignment="1">
      <alignment horizontal="center"/>
    </xf>
    <xf numFmtId="0" fontId="11" fillId="0" borderId="1" xfId="0" applyFont="1" applyBorder="1"/>
    <xf numFmtId="0" fontId="13" fillId="0" borderId="1" xfId="0" applyFont="1" applyBorder="1" applyAlignment="1">
      <alignment wrapText="1"/>
    </xf>
    <xf numFmtId="0" fontId="14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8" fillId="0" borderId="2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5" fillId="2" borderId="3" xfId="0" applyFont="1" applyFill="1" applyBorder="1" applyAlignment="1"/>
    <xf numFmtId="0" fontId="12" fillId="3" borderId="3" xfId="0" applyFont="1" applyFill="1" applyBorder="1"/>
    <xf numFmtId="0" fontId="5" fillId="0" borderId="3" xfId="0" applyFont="1" applyBorder="1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2" borderId="6" xfId="0" applyFont="1" applyFill="1" applyBorder="1" applyAlignment="1"/>
    <xf numFmtId="0" fontId="8" fillId="0" borderId="7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5" fillId="0" borderId="8" xfId="0" applyFont="1" applyBorder="1"/>
    <xf numFmtId="0" fontId="5" fillId="0" borderId="9" xfId="0" applyFont="1" applyBorder="1"/>
    <xf numFmtId="0" fontId="7" fillId="3" borderId="2" xfId="0" applyFont="1" applyFill="1" applyBorder="1" applyAlignment="1">
      <alignment horizontal="center"/>
    </xf>
    <xf numFmtId="0" fontId="11" fillId="0" borderId="2" xfId="0" applyFont="1" applyBorder="1"/>
    <xf numFmtId="0" fontId="14" fillId="0" borderId="2" xfId="0" applyFont="1" applyBorder="1"/>
    <xf numFmtId="0" fontId="5" fillId="0" borderId="2" xfId="0" applyFont="1" applyBorder="1"/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12" fillId="3" borderId="6" xfId="0" applyFont="1" applyFill="1" applyBorder="1"/>
    <xf numFmtId="0" fontId="14" fillId="0" borderId="7" xfId="0" applyFont="1" applyBorder="1"/>
    <xf numFmtId="0" fontId="14" fillId="0" borderId="8" xfId="0" applyFont="1" applyBorder="1"/>
    <xf numFmtId="0" fontId="5" fillId="0" borderId="7" xfId="0" applyFont="1" applyBorder="1"/>
    <xf numFmtId="3" fontId="5" fillId="0" borderId="1" xfId="0" applyNumberFormat="1" applyFont="1" applyBorder="1"/>
    <xf numFmtId="3" fontId="5" fillId="0" borderId="9" xfId="0" applyNumberFormat="1" applyFont="1" applyBorder="1"/>
    <xf numFmtId="3" fontId="5" fillId="0" borderId="3" xfId="0" applyNumberFormat="1" applyFont="1" applyBorder="1"/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Open Sans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Open Sans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Open Sans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73</xdr:row>
      <xdr:rowOff>76200</xdr:rowOff>
    </xdr:from>
    <xdr:to>
      <xdr:col>4</xdr:col>
      <xdr:colOff>0</xdr:colOff>
      <xdr:row>76</xdr:row>
      <xdr:rowOff>165100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900" y="5753100"/>
          <a:ext cx="4597400" cy="7366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Open Sans" charset="0"/>
              <a:ea typeface="Open Sans" charset="0"/>
              <a:cs typeface="Open Sans" charset="0"/>
            </a:rPr>
            <a:t>Use this template to create your organization's projected itemized budget. There are comments throughout the document (indicated by a red triangle) to provide additional guidance.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5D7310-4236-6F45-9184-D81720D66299}" name="Table1" displayName="Table1" ref="A1:D30" totalsRowShown="0" headerRowDxfId="12" headerRowBorderDxfId="11" tableBorderDxfId="10" totalsRowBorderDxfId="9">
  <autoFilter ref="A1:D30" xr:uid="{875D7310-4236-6F45-9184-D81720D66299}"/>
  <tableColumns count="4">
    <tableColumn id="1" xr3:uid="{CD901834-18B9-CF43-96DD-1BA00A06E3AF}" name="Column1" dataDxfId="8"/>
    <tableColumn id="2" xr3:uid="{8DA5A13B-822B-644D-ACA6-B35CA3B71547}" name="Column2" dataDxfId="7"/>
    <tableColumn id="3" xr3:uid="{D006EA7D-1652-FD49-BF66-2E1C5A23CB8A}" name="Column3" dataDxfId="6"/>
    <tableColumn id="4" xr3:uid="{8EDD48DA-1A9A-2340-B29F-3EA122A3E452}" name="Column4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5818DC-BF0D-E84E-B46D-1F20FB2B72B3}" name="Table2" displayName="Table2" ref="A33:D71" totalsRowShown="0" headerRowBorderDxfId="4" tableBorderDxfId="3" totalsRowBorderDxfId="2">
  <autoFilter ref="A33:D71" xr:uid="{605818DC-BF0D-E84E-B46D-1F20FB2B72B3}"/>
  <tableColumns count="4">
    <tableColumn id="1" xr3:uid="{A41CF5A6-3608-4C47-BBAA-C6B6BADC9911}" name="Column1"/>
    <tableColumn id="2" xr3:uid="{C15FA533-8375-EC43-B62E-FB08EA49DB8F}" name="Column2"/>
    <tableColumn id="3" xr3:uid="{2DE514F1-9DC1-1F42-98F8-AA9A6832C327}" name="Column3" dataDxfId="1"/>
    <tableColumn id="4" xr3:uid="{E84C0C67-70CA-E944-A315-666D66507C3F}" name="Column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Relationship Id="rId6" Type="http://schemas.openxmlformats.org/officeDocument/2006/relationships/comments" Target="../comments1.xml" /><Relationship Id="rId5" Type="http://schemas.openxmlformats.org/officeDocument/2006/relationships/table" Target="../tables/table2.xml" /><Relationship Id="rId4" Type="http://schemas.openxmlformats.org/officeDocument/2006/relationships/table" Target="../tables/table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"/>
  <sheetViews>
    <sheetView tabSelected="1" topLeftCell="A39" workbookViewId="0">
      <selection activeCell="B59" sqref="B59"/>
    </sheetView>
  </sheetViews>
  <sheetFormatPr defaultColWidth="8.47265625" defaultRowHeight="16.5" x14ac:dyDescent="0.25"/>
  <cols>
    <col min="1" max="2" width="32.5546875" style="1" customWidth="1"/>
    <col min="3" max="4" width="18.5625" style="1" customWidth="1"/>
    <col min="5" max="16384" width="8.47265625" style="1"/>
  </cols>
  <sheetData>
    <row r="1" spans="1:4" ht="24" x14ac:dyDescent="0.4">
      <c r="A1" s="20" t="s">
        <v>23</v>
      </c>
      <c r="B1" s="21" t="s">
        <v>24</v>
      </c>
      <c r="C1" s="21" t="s">
        <v>25</v>
      </c>
      <c r="D1" s="22" t="s">
        <v>26</v>
      </c>
    </row>
    <row r="2" spans="1:4" ht="24" x14ac:dyDescent="0.4">
      <c r="A2" s="13" t="s">
        <v>65</v>
      </c>
      <c r="B2" s="12">
        <v>2023</v>
      </c>
      <c r="C2" s="12"/>
      <c r="D2" s="17"/>
    </row>
    <row r="3" spans="1:4" ht="21" x14ac:dyDescent="0.35">
      <c r="A3" s="14" t="s">
        <v>20</v>
      </c>
      <c r="B3" s="2"/>
      <c r="C3" s="2" t="s">
        <v>15</v>
      </c>
      <c r="D3" s="18" t="s">
        <v>17</v>
      </c>
    </row>
    <row r="4" spans="1:4" ht="17.25" x14ac:dyDescent="0.3">
      <c r="A4" s="15" t="s">
        <v>6</v>
      </c>
      <c r="B4" s="3" t="s">
        <v>66</v>
      </c>
      <c r="C4" s="4">
        <v>100</v>
      </c>
      <c r="D4" s="19">
        <v>233400</v>
      </c>
    </row>
    <row r="5" spans="1:4" ht="18" x14ac:dyDescent="0.3">
      <c r="A5" s="15"/>
      <c r="B5" s="3" t="s">
        <v>67</v>
      </c>
      <c r="C5" s="4">
        <v>250</v>
      </c>
      <c r="D5" s="19">
        <v>583500</v>
      </c>
    </row>
    <row r="6" spans="1:4" ht="18" x14ac:dyDescent="0.3">
      <c r="A6" s="15"/>
      <c r="B6" s="3" t="s">
        <v>34</v>
      </c>
      <c r="C6" s="4">
        <v>250</v>
      </c>
      <c r="D6" s="19">
        <v>583500</v>
      </c>
    </row>
    <row r="7" spans="1:4" ht="17.25" x14ac:dyDescent="0.3">
      <c r="A7" s="15" t="s">
        <v>11</v>
      </c>
      <c r="B7" s="3" t="s">
        <v>68</v>
      </c>
      <c r="C7" s="4">
        <v>500</v>
      </c>
      <c r="D7" s="19">
        <v>1167000</v>
      </c>
    </row>
    <row r="8" spans="1:4" ht="33.75" x14ac:dyDescent="0.3">
      <c r="A8" s="16" t="s">
        <v>13</v>
      </c>
      <c r="B8" s="10" t="s">
        <v>31</v>
      </c>
      <c r="C8" s="4">
        <v>200</v>
      </c>
      <c r="D8" s="19">
        <v>466800</v>
      </c>
    </row>
    <row r="9" spans="1:4" ht="18" x14ac:dyDescent="0.3">
      <c r="A9" s="15"/>
      <c r="B9" s="3" t="s">
        <v>27</v>
      </c>
      <c r="C9" s="4">
        <v>500</v>
      </c>
      <c r="D9" s="40">
        <v>1167000</v>
      </c>
    </row>
    <row r="10" spans="1:4" ht="18" x14ac:dyDescent="0.3">
      <c r="A10" s="15" t="s">
        <v>7</v>
      </c>
      <c r="B10" s="3"/>
      <c r="C10" s="4"/>
      <c r="D10" s="19"/>
    </row>
    <row r="11" spans="1:4" ht="33.75" x14ac:dyDescent="0.3">
      <c r="A11" s="16" t="s">
        <v>14</v>
      </c>
      <c r="B11" s="10" t="s">
        <v>69</v>
      </c>
      <c r="C11" s="4">
        <v>200</v>
      </c>
      <c r="D11" s="40">
        <v>466800</v>
      </c>
    </row>
    <row r="12" spans="1:4" ht="18" x14ac:dyDescent="0.3">
      <c r="A12" s="15"/>
      <c r="B12" s="3" t="s">
        <v>40</v>
      </c>
      <c r="C12" s="4">
        <v>100</v>
      </c>
      <c r="D12" s="40">
        <v>233400</v>
      </c>
    </row>
    <row r="13" spans="1:4" ht="18" x14ac:dyDescent="0.3">
      <c r="A13" s="15"/>
      <c r="B13" s="3" t="s">
        <v>41</v>
      </c>
      <c r="C13" s="4">
        <v>100</v>
      </c>
      <c r="D13" s="40">
        <v>233400</v>
      </c>
    </row>
    <row r="14" spans="1:4" ht="17.25" x14ac:dyDescent="0.3">
      <c r="A14" s="15" t="s">
        <v>8</v>
      </c>
      <c r="B14" s="3" t="s">
        <v>39</v>
      </c>
      <c r="C14" s="4">
        <v>150</v>
      </c>
      <c r="D14" s="40">
        <v>350100</v>
      </c>
    </row>
    <row r="15" spans="1:4" ht="18" x14ac:dyDescent="0.3">
      <c r="A15" s="15"/>
      <c r="B15" s="3" t="s">
        <v>64</v>
      </c>
      <c r="C15" s="4">
        <v>150</v>
      </c>
      <c r="D15" s="40">
        <v>350100</v>
      </c>
    </row>
    <row r="16" spans="1:4" ht="17.25" x14ac:dyDescent="0.3">
      <c r="A16" s="15" t="s">
        <v>9</v>
      </c>
      <c r="B16" s="3" t="s">
        <v>33</v>
      </c>
      <c r="C16" s="4">
        <v>200</v>
      </c>
      <c r="D16" s="19">
        <v>466800</v>
      </c>
    </row>
    <row r="17" spans="1:4" ht="18" x14ac:dyDescent="0.3">
      <c r="A17" s="15" t="s">
        <v>18</v>
      </c>
      <c r="B17" s="3"/>
      <c r="C17" s="4"/>
      <c r="D17" s="19"/>
    </row>
    <row r="18" spans="1:4" ht="18" x14ac:dyDescent="0.3">
      <c r="A18" s="23" t="s">
        <v>22</v>
      </c>
      <c r="B18" s="24"/>
      <c r="C18" s="25"/>
      <c r="D18" s="26"/>
    </row>
    <row r="19" spans="1:4" ht="18" x14ac:dyDescent="0.3">
      <c r="A19" s="15"/>
      <c r="B19" s="3"/>
      <c r="C19" s="4"/>
      <c r="D19" s="19"/>
    </row>
    <row r="20" spans="1:4" ht="18" x14ac:dyDescent="0.3">
      <c r="A20" s="15"/>
      <c r="B20" s="3"/>
      <c r="C20" s="4"/>
      <c r="D20" s="19"/>
    </row>
    <row r="21" spans="1:4" ht="18" x14ac:dyDescent="0.3">
      <c r="A21" s="15"/>
      <c r="B21" s="3"/>
      <c r="C21" s="4"/>
      <c r="D21" s="19"/>
    </row>
    <row r="22" spans="1:4" ht="18" x14ac:dyDescent="0.3">
      <c r="A22" s="15"/>
      <c r="B22" s="3"/>
      <c r="C22" s="4"/>
      <c r="D22" s="19"/>
    </row>
    <row r="23" spans="1:4" ht="18" x14ac:dyDescent="0.3">
      <c r="A23" s="15"/>
      <c r="B23" s="3"/>
      <c r="C23" s="4"/>
      <c r="D23" s="19"/>
    </row>
    <row r="24" spans="1:4" ht="18" x14ac:dyDescent="0.3">
      <c r="A24" s="15"/>
      <c r="B24" s="3"/>
      <c r="C24" s="4"/>
      <c r="D24" s="19"/>
    </row>
    <row r="25" spans="1:4" ht="18" x14ac:dyDescent="0.3">
      <c r="A25" s="15"/>
      <c r="B25" s="3"/>
      <c r="C25" s="4"/>
      <c r="D25" s="19"/>
    </row>
    <row r="26" spans="1:4" ht="18" x14ac:dyDescent="0.3">
      <c r="A26" s="15"/>
      <c r="B26" s="3"/>
      <c r="C26" s="4"/>
      <c r="D26" s="19"/>
    </row>
    <row r="27" spans="1:4" ht="18" x14ac:dyDescent="0.3">
      <c r="A27" s="15"/>
      <c r="B27" s="3"/>
      <c r="C27" s="4"/>
      <c r="D27" s="19"/>
    </row>
    <row r="28" spans="1:4" ht="18" x14ac:dyDescent="0.3">
      <c r="A28" s="15"/>
      <c r="B28" s="3"/>
      <c r="C28" s="4"/>
      <c r="D28" s="19"/>
    </row>
    <row r="29" spans="1:4" ht="18" x14ac:dyDescent="0.3">
      <c r="A29" s="15"/>
      <c r="B29" s="3"/>
      <c r="C29" s="4"/>
      <c r="D29" s="19"/>
    </row>
    <row r="30" spans="1:4" ht="18" x14ac:dyDescent="0.3">
      <c r="A30" s="23"/>
      <c r="B30" s="24"/>
      <c r="C30" s="25"/>
      <c r="D30" s="26"/>
    </row>
    <row r="31" spans="1:4" ht="18" x14ac:dyDescent="0.3">
      <c r="A31" s="5" t="s">
        <v>12</v>
      </c>
      <c r="B31" s="5"/>
      <c r="C31" s="6">
        <f>SUM(C4:C18)</f>
        <v>2700</v>
      </c>
      <c r="D31" s="6">
        <f>SUM(D4:D18)</f>
        <v>6301800</v>
      </c>
    </row>
    <row r="32" spans="1:4" x14ac:dyDescent="0.25">
      <c r="A32" s="7"/>
      <c r="B32" s="7"/>
      <c r="C32" s="7"/>
      <c r="D32" s="7"/>
    </row>
    <row r="33" spans="1:4" ht="21" x14ac:dyDescent="0.35">
      <c r="A33" s="31" t="s">
        <v>23</v>
      </c>
      <c r="B33" s="32" t="s">
        <v>24</v>
      </c>
      <c r="C33" s="33" t="s">
        <v>25</v>
      </c>
      <c r="D33" s="34" t="s">
        <v>26</v>
      </c>
    </row>
    <row r="34" spans="1:4" ht="21" x14ac:dyDescent="0.35">
      <c r="A34" s="27" t="s">
        <v>1</v>
      </c>
      <c r="B34" s="8"/>
      <c r="C34" s="2" t="s">
        <v>16</v>
      </c>
      <c r="D34" s="18" t="str">
        <f>D3</f>
        <v>Local Currency</v>
      </c>
    </row>
    <row r="35" spans="1:4" x14ac:dyDescent="0.25">
      <c r="A35" s="28" t="s">
        <v>19</v>
      </c>
      <c r="B35" s="9"/>
      <c r="C35" s="4"/>
      <c r="D35" s="19"/>
    </row>
    <row r="36" spans="1:4" x14ac:dyDescent="0.25">
      <c r="A36" s="29" t="s">
        <v>0</v>
      </c>
      <c r="B36" s="11" t="s">
        <v>35</v>
      </c>
      <c r="C36" s="4">
        <v>5000</v>
      </c>
      <c r="D36" s="40">
        <v>11670000</v>
      </c>
    </row>
    <row r="37" spans="1:4" x14ac:dyDescent="0.25">
      <c r="A37" s="29"/>
      <c r="B37" s="11" t="s">
        <v>59</v>
      </c>
      <c r="C37" s="4">
        <v>2000</v>
      </c>
      <c r="D37" s="19">
        <v>4668000</v>
      </c>
    </row>
    <row r="38" spans="1:4" x14ac:dyDescent="0.25">
      <c r="A38" s="29"/>
      <c r="B38" s="11" t="s">
        <v>58</v>
      </c>
      <c r="C38" s="4">
        <v>2000</v>
      </c>
      <c r="D38" s="19">
        <v>4668000</v>
      </c>
    </row>
    <row r="39" spans="1:4" x14ac:dyDescent="0.25">
      <c r="A39" s="29"/>
      <c r="B39" s="11" t="s">
        <v>29</v>
      </c>
      <c r="C39" s="4">
        <v>500</v>
      </c>
      <c r="D39" s="19">
        <v>1167000</v>
      </c>
    </row>
    <row r="40" spans="1:4" x14ac:dyDescent="0.25">
      <c r="A40" s="29"/>
      <c r="B40" s="11" t="s">
        <v>57</v>
      </c>
      <c r="C40" s="4">
        <v>250</v>
      </c>
      <c r="D40" s="19">
        <v>583500</v>
      </c>
    </row>
    <row r="41" spans="1:4" x14ac:dyDescent="0.25">
      <c r="A41" s="29"/>
      <c r="B41" s="11" t="s">
        <v>70</v>
      </c>
      <c r="C41" s="4"/>
      <c r="D41" s="19"/>
    </row>
    <row r="42" spans="1:4" x14ac:dyDescent="0.25">
      <c r="A42" s="29"/>
      <c r="B42" s="11" t="s">
        <v>36</v>
      </c>
      <c r="C42" s="4">
        <v>1000</v>
      </c>
      <c r="D42" s="40">
        <v>2334000</v>
      </c>
    </row>
    <row r="43" spans="1:4" x14ac:dyDescent="0.25">
      <c r="A43" s="28" t="s">
        <v>8</v>
      </c>
      <c r="B43" s="9"/>
      <c r="C43" s="4"/>
      <c r="D43" s="19"/>
    </row>
    <row r="44" spans="1:4" x14ac:dyDescent="0.25">
      <c r="A44" s="29" t="s">
        <v>3</v>
      </c>
      <c r="B44" s="11" t="s">
        <v>63</v>
      </c>
      <c r="C44" s="4">
        <v>1000</v>
      </c>
      <c r="D44" s="40">
        <v>2334000</v>
      </c>
    </row>
    <row r="45" spans="1:4" x14ac:dyDescent="0.25">
      <c r="A45" s="29"/>
      <c r="B45" s="11" t="s">
        <v>56</v>
      </c>
      <c r="C45" s="4">
        <v>2500</v>
      </c>
      <c r="D45" s="19">
        <v>5835000</v>
      </c>
    </row>
    <row r="46" spans="1:4" x14ac:dyDescent="0.25">
      <c r="A46" s="29"/>
      <c r="B46" s="11" t="s">
        <v>60</v>
      </c>
      <c r="C46" s="4">
        <v>500</v>
      </c>
      <c r="D46" s="40">
        <v>1167000</v>
      </c>
    </row>
    <row r="47" spans="1:4" x14ac:dyDescent="0.25">
      <c r="A47" s="29"/>
      <c r="B47" s="11" t="s">
        <v>71</v>
      </c>
      <c r="C47" s="4">
        <v>100</v>
      </c>
      <c r="D47" s="40">
        <v>233400</v>
      </c>
    </row>
    <row r="48" spans="1:4" x14ac:dyDescent="0.25">
      <c r="A48" s="29"/>
      <c r="B48" s="11" t="s">
        <v>54</v>
      </c>
      <c r="C48" s="4">
        <v>100</v>
      </c>
      <c r="D48" s="40">
        <v>233400</v>
      </c>
    </row>
    <row r="49" spans="1:4" x14ac:dyDescent="0.25">
      <c r="A49" s="29"/>
      <c r="B49" s="11" t="s">
        <v>55</v>
      </c>
      <c r="C49" s="4">
        <v>300</v>
      </c>
      <c r="D49" s="40">
        <v>700200</v>
      </c>
    </row>
    <row r="50" spans="1:4" x14ac:dyDescent="0.25">
      <c r="A50" s="29"/>
      <c r="B50" s="11" t="s">
        <v>37</v>
      </c>
      <c r="C50" s="4">
        <v>200</v>
      </c>
      <c r="D50" s="40">
        <v>466800</v>
      </c>
    </row>
    <row r="51" spans="1:4" x14ac:dyDescent="0.25">
      <c r="A51" s="29"/>
      <c r="B51" s="11" t="s">
        <v>61</v>
      </c>
      <c r="C51" s="4">
        <v>500</v>
      </c>
      <c r="D51" s="40">
        <v>1167000</v>
      </c>
    </row>
    <row r="52" spans="1:4" x14ac:dyDescent="0.25">
      <c r="A52" s="28" t="s">
        <v>10</v>
      </c>
      <c r="B52" s="9"/>
      <c r="C52" s="4"/>
      <c r="D52" s="19"/>
    </row>
    <row r="53" spans="1:4" x14ac:dyDescent="0.25">
      <c r="A53" s="29" t="s">
        <v>3</v>
      </c>
      <c r="B53" s="11" t="s">
        <v>62</v>
      </c>
      <c r="C53" s="4">
        <v>500</v>
      </c>
      <c r="D53" s="40">
        <v>3501000</v>
      </c>
    </row>
    <row r="54" spans="1:4" x14ac:dyDescent="0.25">
      <c r="A54" s="29"/>
      <c r="B54" s="11" t="s">
        <v>38</v>
      </c>
      <c r="C54" s="4">
        <v>500</v>
      </c>
      <c r="D54" s="40">
        <v>1167000</v>
      </c>
    </row>
    <row r="55" spans="1:4" x14ac:dyDescent="0.25">
      <c r="A55" s="29"/>
      <c r="B55" s="11" t="s">
        <v>53</v>
      </c>
      <c r="C55" s="4">
        <v>500</v>
      </c>
      <c r="D55" s="40">
        <v>1167000</v>
      </c>
    </row>
    <row r="56" spans="1:4" x14ac:dyDescent="0.25">
      <c r="A56" s="29"/>
      <c r="B56" s="11" t="s">
        <v>52</v>
      </c>
      <c r="C56" s="4"/>
      <c r="D56" s="40"/>
    </row>
    <row r="57" spans="1:4" x14ac:dyDescent="0.25">
      <c r="A57" s="29"/>
      <c r="B57" s="11" t="s">
        <v>51</v>
      </c>
      <c r="C57" s="4">
        <v>50</v>
      </c>
      <c r="D57" s="40">
        <v>116700</v>
      </c>
    </row>
    <row r="58" spans="1:4" x14ac:dyDescent="0.25">
      <c r="A58" s="29"/>
      <c r="B58" s="11" t="s">
        <v>50</v>
      </c>
      <c r="C58" s="4">
        <v>1000</v>
      </c>
      <c r="D58" s="40">
        <v>2334000</v>
      </c>
    </row>
    <row r="59" spans="1:4" x14ac:dyDescent="0.25">
      <c r="A59" s="29"/>
      <c r="B59" s="11" t="s">
        <v>72</v>
      </c>
      <c r="C59" s="4">
        <v>1000</v>
      </c>
      <c r="D59" s="40">
        <v>2334000</v>
      </c>
    </row>
    <row r="60" spans="1:4" x14ac:dyDescent="0.25">
      <c r="A60" s="29"/>
      <c r="B60" s="11" t="s">
        <v>49</v>
      </c>
      <c r="C60" s="4">
        <v>1000</v>
      </c>
      <c r="D60" s="40">
        <v>2334000</v>
      </c>
    </row>
    <row r="61" spans="1:4" x14ac:dyDescent="0.25">
      <c r="A61" s="30" t="s">
        <v>21</v>
      </c>
      <c r="B61" s="4"/>
      <c r="C61" s="4"/>
      <c r="D61" s="19"/>
    </row>
    <row r="62" spans="1:4" x14ac:dyDescent="0.25">
      <c r="A62" s="30" t="s">
        <v>5</v>
      </c>
      <c r="B62" s="4" t="s">
        <v>28</v>
      </c>
      <c r="C62" s="4">
        <v>1000</v>
      </c>
      <c r="D62" s="40">
        <v>3501000</v>
      </c>
    </row>
    <row r="63" spans="1:4" x14ac:dyDescent="0.25">
      <c r="A63" s="37"/>
      <c r="B63" s="25" t="s">
        <v>48</v>
      </c>
      <c r="C63" s="4">
        <v>500</v>
      </c>
      <c r="D63" s="40">
        <v>1167000</v>
      </c>
    </row>
    <row r="64" spans="1:4" x14ac:dyDescent="0.25">
      <c r="A64" s="37"/>
      <c r="B64" s="25" t="s">
        <v>47</v>
      </c>
      <c r="C64" s="4">
        <v>1000</v>
      </c>
      <c r="D64" s="40">
        <v>2334000</v>
      </c>
    </row>
    <row r="65" spans="1:4" x14ac:dyDescent="0.25">
      <c r="A65" s="37"/>
      <c r="B65" s="25" t="s">
        <v>46</v>
      </c>
      <c r="C65" s="4">
        <v>500</v>
      </c>
      <c r="D65" s="19">
        <v>1167000</v>
      </c>
    </row>
    <row r="66" spans="1:4" x14ac:dyDescent="0.25">
      <c r="A66" s="35" t="s">
        <v>4</v>
      </c>
      <c r="B66" s="36" t="s">
        <v>45</v>
      </c>
      <c r="C66" s="25">
        <v>1500</v>
      </c>
      <c r="D66" s="39">
        <v>3501000</v>
      </c>
    </row>
    <row r="67" spans="1:4" x14ac:dyDescent="0.25">
      <c r="A67" s="35"/>
      <c r="B67" s="36" t="s">
        <v>44</v>
      </c>
      <c r="C67" s="25">
        <v>500</v>
      </c>
      <c r="D67" s="39">
        <v>1167000</v>
      </c>
    </row>
    <row r="68" spans="1:4" x14ac:dyDescent="0.25">
      <c r="A68" s="35"/>
      <c r="B68" s="36" t="s">
        <v>32</v>
      </c>
      <c r="C68" s="4">
        <v>500</v>
      </c>
      <c r="D68" s="40">
        <v>1167000</v>
      </c>
    </row>
    <row r="69" spans="1:4" x14ac:dyDescent="0.25">
      <c r="A69" s="35"/>
      <c r="B69" s="36" t="s">
        <v>43</v>
      </c>
      <c r="C69" s="4">
        <v>100</v>
      </c>
      <c r="D69" s="40">
        <v>233400</v>
      </c>
    </row>
    <row r="70" spans="1:4" x14ac:dyDescent="0.25">
      <c r="A70" s="35"/>
      <c r="B70" s="36" t="s">
        <v>42</v>
      </c>
      <c r="C70" s="4">
        <v>100</v>
      </c>
      <c r="D70" s="40">
        <v>233400</v>
      </c>
    </row>
    <row r="71" spans="1:4" x14ac:dyDescent="0.25">
      <c r="A71" s="35"/>
      <c r="B71" s="36" t="s">
        <v>30</v>
      </c>
      <c r="C71" s="25">
        <v>500</v>
      </c>
      <c r="D71" s="39">
        <v>1167000</v>
      </c>
    </row>
    <row r="72" spans="1:4" ht="18" x14ac:dyDescent="0.3">
      <c r="A72" s="5" t="s">
        <v>2</v>
      </c>
      <c r="B72" s="5"/>
      <c r="C72" s="4">
        <f>SUM(C35:C66)</f>
        <v>25000</v>
      </c>
      <c r="D72" s="38">
        <v>58350000</v>
      </c>
    </row>
  </sheetData>
  <phoneticPr fontId="1" type="noConversion"/>
  <pageMargins left="0.7" right="0.7" top="0.75" bottom="0.75" header="0.3" footer="0.3"/>
  <pageSetup orientation="portrait" r:id="rId1"/>
  <drawing r:id="rId2"/>
  <legacy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Projected Budget</vt:lpstr>
    </vt:vector>
  </TitlesOfParts>
  <Company>GlobalGiving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Microsoft Office User</cp:lastModifiedBy>
  <dcterms:created xsi:type="dcterms:W3CDTF">2012-07-12T18:05:31Z</dcterms:created>
  <dcterms:modified xsi:type="dcterms:W3CDTF">2018-01-23T14:24:23Z</dcterms:modified>
</cp:coreProperties>
</file>