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39dd05422676aa/Alka POL/Funders/Global Giving/2023/"/>
    </mc:Choice>
  </mc:AlternateContent>
  <xr:revisionPtr revIDLastSave="3" documentId="8_{21656A14-A580-45C9-A5FF-666FCFF3F7B9}" xr6:coauthVersionLast="47" xr6:coauthVersionMax="47" xr10:uidLastSave="{6DBE1575-CC4A-47E5-AB90-134B75FDB2A1}"/>
  <bookViews>
    <workbookView xWindow="-120" yWindow="-120" windowWidth="38640" windowHeight="21240" xr2:uid="{9C598A0C-4CB6-4A30-8840-64D0170E5E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4" i="1"/>
  <c r="C12" i="1"/>
  <c r="C11" i="1"/>
  <c r="C10" i="1"/>
  <c r="C9" i="1"/>
  <c r="C8" i="1"/>
  <c r="B12" i="1" l="1"/>
  <c r="B16" i="1" s="1"/>
</calcChain>
</file>

<file path=xl/sharedStrings.xml><?xml version="1.0" encoding="utf-8"?>
<sst xmlns="http://schemas.openxmlformats.org/spreadsheetml/2006/main" count="18" uniqueCount="14">
  <si>
    <t xml:space="preserve"> </t>
  </si>
  <si>
    <t>Sub-Total</t>
  </si>
  <si>
    <t>Time:  12 months</t>
  </si>
  <si>
    <t>Location: Matero and neighboring compounds, Lusaka, Zambia</t>
  </si>
  <si>
    <t>2023 Budget to Provide Food and Medicines to 500 HIV+ Orphans and Vulnerable Children</t>
  </si>
  <si>
    <t xml:space="preserve">1. Nutritional support - Mealie meal, Beans, High Protein Soya, and Cooking Oil </t>
  </si>
  <si>
    <t>Total</t>
  </si>
  <si>
    <t>Mealie meal for 500 children @$9 per bag X 500 bags per month X12 months</t>
  </si>
  <si>
    <t>Beans for 500 children @$100 per bag X 15 bags per month X 12 months</t>
  </si>
  <si>
    <t>Cooking Oil for 500 children @$1.8 per bottleX500 bottles per monthX12 months</t>
  </si>
  <si>
    <t>Soya supplement for 500 children @$43 per bagX16 bags per monthX12 months</t>
  </si>
  <si>
    <t>2. Medicines and medical equipment such as BP monitors, thermometers, oxymeters</t>
  </si>
  <si>
    <t>Annual Expense</t>
  </si>
  <si>
    <t>Cost for two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</si>
</sst>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37" fontId="0" fillId="0" borderId="0" xfId="0" applyNumberFormat="1"/>
    <xf numFmtId="0" fontId="3" fillId="0" borderId="0" xfId="0" applyFont="1"/>
    <xf numFmtId="37" fontId="1" fillId="0" borderId="0" xfId="0" applyNumberFormat="1" applyFont="1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406F9-9611-4638-89CF-BC5B6C37FABE}">
  <dimension ref="A1:I16"/>
  <sheetViews>
    <sheetView tabSelected="1" workbookViewId="0">
      <selection activeCell="A16" sqref="A16"/>
    </sheetView>
  </sheetViews>
  <sheetFormatPr defaultRowHeight="15" x14ac:dyDescent="0.25"/>
  <cols>
    <col min="1" max="1" width="80.7109375" customWidth="1"/>
    <col min="2" max="2" width="15.7109375" customWidth="1"/>
    <col min="3" max="3" width="17.5703125" customWidth="1"/>
  </cols>
  <sheetData>
    <row r="1" spans="1:9" ht="15.75" x14ac:dyDescent="0.25">
      <c r="A1" s="8" t="s">
        <v>4</v>
      </c>
      <c r="B1" s="9"/>
    </row>
    <row r="2" spans="1:9" ht="15.75" x14ac:dyDescent="0.25">
      <c r="A2" s="8" t="s">
        <v>2</v>
      </c>
      <c r="B2" s="9"/>
    </row>
    <row r="3" spans="1:9" ht="15.75" x14ac:dyDescent="0.25">
      <c r="A3" s="8" t="s">
        <v>3</v>
      </c>
      <c r="B3" s="9"/>
    </row>
    <row r="4" spans="1:9" ht="15.75" x14ac:dyDescent="0.25">
      <c r="A4" s="9"/>
      <c r="B4" s="9"/>
    </row>
    <row r="6" spans="1:9" x14ac:dyDescent="0.25">
      <c r="A6" s="1" t="s">
        <v>5</v>
      </c>
      <c r="B6" s="4" t="s">
        <v>12</v>
      </c>
      <c r="C6" s="5" t="s">
        <v>13</v>
      </c>
    </row>
    <row r="7" spans="1:9" x14ac:dyDescent="0.25">
      <c r="A7" s="1"/>
      <c r="B7" s="2"/>
    </row>
    <row r="8" spans="1:9" x14ac:dyDescent="0.25">
      <c r="A8" s="3" t="s">
        <v>7</v>
      </c>
      <c r="B8" s="2">
        <v>54000</v>
      </c>
      <c r="C8">
        <f>B8/6</f>
        <v>9000</v>
      </c>
      <c r="G8" t="s">
        <v>0</v>
      </c>
    </row>
    <row r="9" spans="1:9" x14ac:dyDescent="0.25">
      <c r="A9" s="3" t="s">
        <v>8</v>
      </c>
      <c r="B9" s="2">
        <v>18000</v>
      </c>
      <c r="C9">
        <f t="shared" ref="C9:C12" si="0">B9/6</f>
        <v>3000</v>
      </c>
    </row>
    <row r="10" spans="1:9" x14ac:dyDescent="0.25">
      <c r="A10" s="3" t="s">
        <v>10</v>
      </c>
      <c r="B10" s="2">
        <v>8256</v>
      </c>
      <c r="C10">
        <f t="shared" si="0"/>
        <v>1376</v>
      </c>
      <c r="F10" t="s">
        <v>0</v>
      </c>
    </row>
    <row r="11" spans="1:9" x14ac:dyDescent="0.25">
      <c r="A11" s="3" t="s">
        <v>9</v>
      </c>
      <c r="B11" s="2">
        <v>10800</v>
      </c>
      <c r="C11">
        <f t="shared" si="0"/>
        <v>1800</v>
      </c>
    </row>
    <row r="12" spans="1:9" x14ac:dyDescent="0.25">
      <c r="A12" s="1" t="s">
        <v>1</v>
      </c>
      <c r="B12" s="4">
        <f>SUM(B8:B11)</f>
        <v>91056</v>
      </c>
      <c r="C12" s="5">
        <f t="shared" si="0"/>
        <v>15176</v>
      </c>
      <c r="E12" t="s">
        <v>0</v>
      </c>
      <c r="I12" t="s">
        <v>0</v>
      </c>
    </row>
    <row r="14" spans="1:9" x14ac:dyDescent="0.25">
      <c r="A14" s="1" t="s">
        <v>11</v>
      </c>
      <c r="B14" s="4">
        <v>4000</v>
      </c>
      <c r="C14" s="7">
        <f>B14/6</f>
        <v>666.66666666666663</v>
      </c>
    </row>
    <row r="15" spans="1:9" x14ac:dyDescent="0.25">
      <c r="C15" s="6"/>
    </row>
    <row r="16" spans="1:9" x14ac:dyDescent="0.25">
      <c r="A16" s="5" t="s">
        <v>6</v>
      </c>
      <c r="B16" s="4">
        <f>B12+B14</f>
        <v>95056</v>
      </c>
      <c r="C16" s="7">
        <f>B16/6</f>
        <v>15842.666666666666</v>
      </c>
      <c r="E1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 Subramanian</dc:creator>
  <cp:lastModifiedBy>Alka Subramanian</cp:lastModifiedBy>
  <dcterms:created xsi:type="dcterms:W3CDTF">2023-03-24T22:07:21Z</dcterms:created>
  <dcterms:modified xsi:type="dcterms:W3CDTF">2023-03-24T22:23:07Z</dcterms:modified>
</cp:coreProperties>
</file>