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xr:revisionPtr revIDLastSave="0" documentId="8_{EAE948F5-2CDD-49E0-B4DD-91327F364E99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Tota Budget in USD" sheetId="9" r:id="rId1"/>
  </sheets>
  <definedNames>
    <definedName name="_xlnm.Print_Area" localSheetId="0">'Tota Budget in USD'!$A$1:$F$31</definedName>
    <definedName name="valuevx">42.314159</definedName>
    <definedName name="vertex42_copyright" hidden="1">"© 2008-2014 Vertex42 LLC"</definedName>
    <definedName name="vertex42_id" hidden="1">"income-statement.xlsx"</definedName>
    <definedName name="vertex42_title" hidden="1">"Income Statement Template"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9" l="1"/>
  <c r="J30" i="9"/>
  <c r="I30" i="9"/>
  <c r="P28" i="9"/>
  <c r="O25" i="9"/>
  <c r="I25" i="9"/>
  <c r="H25" i="9"/>
  <c r="G25" i="9"/>
  <c r="O23" i="9"/>
  <c r="N23" i="9"/>
  <c r="M23" i="9"/>
  <c r="L23" i="9"/>
  <c r="K23" i="9"/>
  <c r="J23" i="9"/>
  <c r="I23" i="9"/>
  <c r="H23" i="9"/>
  <c r="G23" i="9"/>
  <c r="F23" i="9"/>
  <c r="E23" i="9"/>
  <c r="D23" i="9"/>
  <c r="P22" i="9"/>
  <c r="P21" i="9"/>
  <c r="P20" i="9"/>
  <c r="P19" i="9"/>
  <c r="P18" i="9"/>
  <c r="P17" i="9"/>
  <c r="P16" i="9"/>
  <c r="P15" i="9"/>
  <c r="P14" i="9"/>
  <c r="P13" i="9"/>
  <c r="P12" i="9"/>
  <c r="P23" i="9" s="1"/>
  <c r="O9" i="9"/>
  <c r="O30" i="9" s="1"/>
  <c r="N9" i="9"/>
  <c r="N25" i="9" s="1"/>
  <c r="M9" i="9"/>
  <c r="M25" i="9" s="1"/>
  <c r="L9" i="9"/>
  <c r="L30" i="9" s="1"/>
  <c r="K9" i="9"/>
  <c r="K25" i="9" s="1"/>
  <c r="J9" i="9"/>
  <c r="J25" i="9" s="1"/>
  <c r="I9" i="9"/>
  <c r="H9" i="9"/>
  <c r="H30" i="9" s="1"/>
  <c r="G9" i="9"/>
  <c r="G30" i="9" s="1"/>
  <c r="F9" i="9"/>
  <c r="F25" i="9" s="1"/>
  <c r="E9" i="9"/>
  <c r="E25" i="9" s="1"/>
  <c r="D9" i="9"/>
  <c r="D30" i="9" s="1"/>
  <c r="P8" i="9"/>
  <c r="P7" i="9"/>
  <c r="P6" i="9"/>
  <c r="P5" i="9"/>
  <c r="P9" i="9" s="1"/>
  <c r="P30" i="9" l="1"/>
  <c r="P25" i="9"/>
  <c r="E30" i="9"/>
  <c r="M30" i="9"/>
  <c r="D25" i="9"/>
  <c r="L25" i="9"/>
  <c r="F30" i="9"/>
  <c r="N30" i="9"/>
</calcChain>
</file>

<file path=xl/sharedStrings.xml><?xml version="1.0" encoding="utf-8"?>
<sst xmlns="http://schemas.openxmlformats.org/spreadsheetml/2006/main" count="66" uniqueCount="40">
  <si>
    <t>Revenue</t>
  </si>
  <si>
    <t>[42]</t>
  </si>
  <si>
    <t>Sales revenue</t>
  </si>
  <si>
    <t>Service revenue</t>
  </si>
  <si>
    <t>Interest revenue</t>
  </si>
  <si>
    <t>Other revenue</t>
  </si>
  <si>
    <t>Total Revenues</t>
  </si>
  <si>
    <t>Expenses</t>
  </si>
  <si>
    <t>Other</t>
  </si>
  <si>
    <t>Total Expenses</t>
  </si>
  <si>
    <t>{42}</t>
  </si>
  <si>
    <t>Below-the-Line Items</t>
  </si>
  <si>
    <t>Net Income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</si>
  <si>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</si>
  <si>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</si>
  <si>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</si>
  <si>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</si>
  <si>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</si>
  <si>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</si>
  <si>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</si>
  <si>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</si>
  <si>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</si>
  <si>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</si>
  <si>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</si>
  <si>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INCOME STATEMENT</t>
  </si>
  <si>
    <t>Total Year</t>
  </si>
  <si>
    <t>Income</t>
  </si>
  <si>
    <t>Income/Extraordinary (Donations, Replenishments Received, Grants…)</t>
  </si>
  <si>
    <t>Indirect Cost (Replenishments given to other centres)</t>
  </si>
  <si>
    <t>Salaries and Contributions</t>
  </si>
  <si>
    <t>Transportation (Fuel, Maintenance)</t>
  </si>
  <si>
    <t>Program Cost (directly related to the program…. )</t>
  </si>
  <si>
    <t>Admin Cost (Audit, Legal, Bank fees…)</t>
  </si>
  <si>
    <t>Support Cost (Rent, Elecetricity, Generator, Maintenance…)</t>
  </si>
  <si>
    <t>Supplies (Stationaries, detergents ,spare parts…)</t>
  </si>
  <si>
    <t>Equipment (IT…)</t>
  </si>
  <si>
    <t>Communication ( Internet, Phone)</t>
  </si>
  <si>
    <t>Visibility (Facebook Posts...)</t>
  </si>
  <si>
    <t>YEAR 2023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</si>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</sst>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0\ &quot;L.L.&quot;_);[Red]\(#,##0.00\ &quot;L.L.&quot;\)"/>
  </numFmts>
  <fonts count="29" x14ac:knownFonts="1"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6"/>
      <name val="Times New Roman"/>
      <family val="1"/>
    </font>
    <font>
      <b/>
      <sz val="10"/>
      <name val="Times New Roman"/>
      <family val="1"/>
    </font>
    <font>
      <b/>
      <sz val="20"/>
      <color theme="4"/>
      <name val="Times New Roman"/>
      <family val="1"/>
    </font>
    <font>
      <b/>
      <sz val="14"/>
      <color indexed="9"/>
      <name val="Times New Roman"/>
      <family val="1"/>
    </font>
    <font>
      <b/>
      <sz val="12"/>
      <name val="Times New Roman"/>
      <family val="1"/>
    </font>
    <font>
      <sz val="2"/>
      <color indexed="9"/>
      <name val="Times New Roman"/>
      <family val="1"/>
    </font>
    <font>
      <sz val="11"/>
      <color theme="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165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3" fillId="11" borderId="1" applyNumberFormat="0" applyAlignment="0" applyProtection="0"/>
    <xf numFmtId="0" fontId="14" fillId="0" borderId="6" applyNumberFormat="0" applyFill="0" applyAlignment="0" applyProtection="0"/>
    <xf numFmtId="0" fontId="15" fillId="5" borderId="0" applyNumberFormat="0" applyBorder="0" applyAlignment="0" applyProtection="0"/>
    <xf numFmtId="0" fontId="2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26">
    <xf numFmtId="0" fontId="0" fillId="0" borderId="0" xfId="0"/>
    <xf numFmtId="0" fontId="21" fillId="0" borderId="0" xfId="0" applyFont="1" applyAlignment="1">
      <alignment vertical="center"/>
    </xf>
    <xf numFmtId="0" fontId="22" fillId="0" borderId="0" xfId="0" applyFont="1" applyAlignment="1" applyProtection="1">
      <alignment vertical="center"/>
      <protection locked="0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5" fillId="20" borderId="0" xfId="0" applyFont="1" applyFill="1" applyAlignment="1">
      <alignment vertical="center"/>
    </xf>
    <xf numFmtId="0" fontId="25" fillId="20" borderId="0" xfId="0" applyFont="1" applyFill="1" applyAlignment="1" applyProtection="1">
      <alignment vertical="center"/>
      <protection locked="0"/>
    </xf>
    <xf numFmtId="164" fontId="21" fillId="0" borderId="7" xfId="28" applyNumberFormat="1" applyFont="1" applyBorder="1" applyAlignment="1" applyProtection="1">
      <alignment vertical="center"/>
      <protection locked="0"/>
    </xf>
    <xf numFmtId="0" fontId="26" fillId="22" borderId="0" xfId="0" applyFont="1" applyFill="1" applyAlignment="1">
      <alignment vertical="center"/>
    </xf>
    <xf numFmtId="164" fontId="26" fillId="22" borderId="10" xfId="0" applyNumberFormat="1" applyFont="1" applyFill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23" borderId="0" xfId="0" applyFont="1" applyFill="1" applyAlignment="1">
      <alignment vertical="center"/>
    </xf>
    <xf numFmtId="164" fontId="26" fillId="23" borderId="0" xfId="0" applyNumberFormat="1" applyFont="1" applyFill="1" applyAlignment="1">
      <alignment vertical="center"/>
    </xf>
    <xf numFmtId="0" fontId="21" fillId="23" borderId="0" xfId="0" applyFont="1" applyFill="1" applyAlignment="1">
      <alignment vertical="center"/>
    </xf>
    <xf numFmtId="0" fontId="26" fillId="21" borderId="0" xfId="0" applyFont="1" applyFill="1" applyAlignment="1">
      <alignment vertical="center"/>
    </xf>
    <xf numFmtId="164" fontId="26" fillId="21" borderId="11" xfId="0" applyNumberFormat="1" applyFont="1" applyFill="1" applyBorder="1" applyAlignment="1">
      <alignment vertical="center"/>
    </xf>
    <xf numFmtId="0" fontId="21" fillId="0" borderId="0" xfId="0" applyFont="1"/>
    <xf numFmtId="167" fontId="0" fillId="0" borderId="0" xfId="0" applyNumberFormat="1"/>
    <xf numFmtId="167" fontId="21" fillId="0" borderId="0" xfId="0" applyNumberFormat="1" applyFont="1" applyAlignment="1">
      <alignment vertical="center"/>
    </xf>
    <xf numFmtId="166" fontId="21" fillId="0" borderId="7" xfId="28" applyNumberFormat="1" applyFont="1" applyBorder="1" applyAlignment="1" applyProtection="1">
      <alignment vertical="center"/>
      <protection locked="0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0</xdr:row>
      <xdr:rowOff>9525</xdr:rowOff>
    </xdr:from>
    <xdr:to>
      <xdr:col>2</xdr:col>
      <xdr:colOff>295276</xdr:colOff>
      <xdr:row>2</xdr:row>
      <xdr:rowOff>102150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1" y="9525"/>
          <a:ext cx="592455" cy="572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2"/>
  <sheetViews>
    <sheetView showGridLines="0" tabSelected="1" workbookViewId="0">
      <selection activeCell="D12" sqref="D12"/>
    </sheetView>
  </sheetViews>
  <sheetFormatPr defaultColWidth="9" defaultRowHeight="13.15" x14ac:dyDescent="0.4"/>
  <cols>
    <col min="1" max="1" width="2.375" style="22" customWidth="1"/>
    <col min="2" max="2" width="5.375" style="22" customWidth="1"/>
    <col min="3" max="3" width="53.375" style="22" bestFit="1" customWidth="1"/>
    <col min="4" max="4" width="18.25" style="22" customWidth="1"/>
    <col min="5" max="15" width="17.5" style="22" customWidth="1"/>
    <col min="16" max="16" width="15.5" style="22" customWidth="1"/>
    <col min="17" max="18" width="9" style="22"/>
    <col min="19" max="19" width="13.25" style="22" bestFit="1" customWidth="1"/>
    <col min="20" max="16384" width="9" style="22"/>
  </cols>
  <sheetData>
    <row r="1" spans="1:16" s="1" customFormat="1" ht="24.75" x14ac:dyDescent="0.35">
      <c r="B1" s="2"/>
      <c r="C1" s="2"/>
      <c r="D1" s="3" t="s">
        <v>24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s="1" customFormat="1" x14ac:dyDescent="0.35">
      <c r="A2" s="5"/>
      <c r="C2" s="6"/>
      <c r="D2" s="7" t="s">
        <v>38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s="1" customFormat="1" x14ac:dyDescent="0.35"/>
    <row r="4" spans="1:16" s="1" customFormat="1" ht="17.25" x14ac:dyDescent="0.35">
      <c r="B4" s="9" t="s">
        <v>0</v>
      </c>
      <c r="C4" s="9"/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17</v>
      </c>
      <c r="I4" s="10" t="s">
        <v>18</v>
      </c>
      <c r="J4" s="10" t="s">
        <v>19</v>
      </c>
      <c r="K4" s="10" t="s">
        <v>20</v>
      </c>
      <c r="L4" s="10" t="s">
        <v>21</v>
      </c>
      <c r="M4" s="10" t="s">
        <v>22</v>
      </c>
      <c r="N4" s="10" t="s">
        <v>23</v>
      </c>
      <c r="O4" s="10" t="s">
        <v>39</v>
      </c>
      <c r="P4" s="10" t="s">
        <v>25</v>
      </c>
    </row>
    <row r="5" spans="1:16" s="1" customFormat="1" x14ac:dyDescent="0.35">
      <c r="C5" s="6" t="s">
        <v>2</v>
      </c>
      <c r="D5" s="11">
        <v>0</v>
      </c>
      <c r="E5" s="25"/>
      <c r="F5" s="11"/>
      <c r="G5" s="11"/>
      <c r="H5" s="11"/>
      <c r="I5" s="11"/>
      <c r="J5" s="11"/>
      <c r="K5" s="11"/>
      <c r="L5" s="11"/>
      <c r="M5" s="11"/>
      <c r="N5" s="11"/>
      <c r="O5" s="11"/>
      <c r="P5" s="11">
        <f>SUM(D5:N5)</f>
        <v>0</v>
      </c>
    </row>
    <row r="6" spans="1:16" s="1" customFormat="1" x14ac:dyDescent="0.35">
      <c r="C6" s="6" t="s">
        <v>3</v>
      </c>
      <c r="D6" s="11">
        <v>6309.0789473684208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>
        <f>SUM(D6:N6)</f>
        <v>6309.0789473684208</v>
      </c>
    </row>
    <row r="7" spans="1:16" s="1" customFormat="1" x14ac:dyDescent="0.35">
      <c r="C7" s="6" t="s">
        <v>4</v>
      </c>
      <c r="D7" s="11">
        <v>0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>
        <f>SUM(D7:N7)</f>
        <v>0</v>
      </c>
    </row>
    <row r="8" spans="1:16" s="1" customFormat="1" x14ac:dyDescent="0.35">
      <c r="C8" s="6" t="s">
        <v>5</v>
      </c>
      <c r="D8" s="11">
        <v>0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>
        <f>SUM(D8:N8)</f>
        <v>0</v>
      </c>
    </row>
    <row r="9" spans="1:16" s="1" customFormat="1" ht="15" x14ac:dyDescent="0.35">
      <c r="B9" s="12" t="s">
        <v>6</v>
      </c>
      <c r="C9" s="12"/>
      <c r="D9" s="13">
        <f t="shared" ref="D9" si="0">SUM(D5:D8)</f>
        <v>6309.0789473684208</v>
      </c>
      <c r="E9" s="13">
        <f>SUM(E5:E8)</f>
        <v>0</v>
      </c>
      <c r="F9" s="13">
        <f t="shared" ref="F9:P9" si="1">SUM(F5:F8)</f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ref="O9" si="2">SUM(O5:O8)</f>
        <v>0</v>
      </c>
      <c r="P9" s="13">
        <f t="shared" si="1"/>
        <v>6309.0789473684208</v>
      </c>
    </row>
    <row r="10" spans="1:16" s="1" customFormat="1" x14ac:dyDescent="0.35">
      <c r="D10" s="14" t="s">
        <v>1</v>
      </c>
      <c r="E10" s="14" t="s">
        <v>1</v>
      </c>
      <c r="F10" s="14" t="s">
        <v>1</v>
      </c>
      <c r="G10" s="14" t="s">
        <v>1</v>
      </c>
      <c r="H10" s="14" t="s">
        <v>1</v>
      </c>
      <c r="I10" s="14" t="s">
        <v>1</v>
      </c>
      <c r="J10" s="14" t="s">
        <v>1</v>
      </c>
      <c r="K10" s="14" t="s">
        <v>1</v>
      </c>
      <c r="L10" s="14" t="s">
        <v>1</v>
      </c>
      <c r="M10" s="14" t="s">
        <v>1</v>
      </c>
      <c r="N10" s="14" t="s">
        <v>1</v>
      </c>
      <c r="O10" s="14" t="s">
        <v>1</v>
      </c>
      <c r="P10" s="14" t="s">
        <v>1</v>
      </c>
    </row>
    <row r="11" spans="1:16" s="1" customFormat="1" ht="17.25" x14ac:dyDescent="0.35">
      <c r="A11" s="14" t="s">
        <v>1</v>
      </c>
      <c r="B11" s="9" t="s">
        <v>7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s="1" customFormat="1" x14ac:dyDescent="0.35">
      <c r="C12" s="6" t="s">
        <v>29</v>
      </c>
      <c r="D12" s="11">
        <v>20163.57894736842</v>
      </c>
      <c r="E12" s="25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>
        <f>SUM(D12:N12)</f>
        <v>20163.57894736842</v>
      </c>
    </row>
    <row r="13" spans="1:16" s="1" customFormat="1" ht="13.9" x14ac:dyDescent="0.35">
      <c r="C13" s="15" t="s">
        <v>33</v>
      </c>
      <c r="D13" s="11">
        <v>0</v>
      </c>
      <c r="E13" s="25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>
        <f t="shared" ref="P13:P22" si="3">SUM(D13:N13)</f>
        <v>0</v>
      </c>
    </row>
    <row r="14" spans="1:16" s="1" customFormat="1" ht="13.9" x14ac:dyDescent="0.35">
      <c r="C14" s="15" t="s">
        <v>30</v>
      </c>
      <c r="D14" s="11">
        <v>7227.6315789473683</v>
      </c>
      <c r="E14" s="25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>
        <f t="shared" si="3"/>
        <v>7227.6315789473683</v>
      </c>
    </row>
    <row r="15" spans="1:16" s="1" customFormat="1" ht="13.9" x14ac:dyDescent="0.35">
      <c r="C15" s="15" t="s">
        <v>34</v>
      </c>
      <c r="D15" s="11">
        <v>55</v>
      </c>
      <c r="E15" s="25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>
        <f t="shared" si="3"/>
        <v>55</v>
      </c>
    </row>
    <row r="16" spans="1:16" s="1" customFormat="1" ht="13.9" x14ac:dyDescent="0.35">
      <c r="C16" s="15" t="s">
        <v>35</v>
      </c>
      <c r="D16" s="11">
        <v>0</v>
      </c>
      <c r="E16" s="25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>
        <f t="shared" si="3"/>
        <v>0</v>
      </c>
    </row>
    <row r="17" spans="2:19" s="3" customFormat="1" ht="13.9" x14ac:dyDescent="0.35">
      <c r="C17" s="15" t="s">
        <v>31</v>
      </c>
      <c r="D17" s="11">
        <v>12.631578947368421</v>
      </c>
      <c r="E17" s="25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>
        <f t="shared" si="3"/>
        <v>12.631578947368421</v>
      </c>
    </row>
    <row r="18" spans="2:19" s="1" customFormat="1" ht="13.9" x14ac:dyDescent="0.35">
      <c r="C18" s="15" t="s">
        <v>36</v>
      </c>
      <c r="D18" s="11">
        <v>134.18421052631578</v>
      </c>
      <c r="E18" s="25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>
        <f t="shared" si="3"/>
        <v>134.18421052631578</v>
      </c>
    </row>
    <row r="19" spans="2:19" s="1" customFormat="1" ht="13.9" x14ac:dyDescent="0.35">
      <c r="C19" s="15" t="s">
        <v>32</v>
      </c>
      <c r="D19" s="11">
        <v>26.315789473684209</v>
      </c>
      <c r="E19" s="25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>
        <f t="shared" si="3"/>
        <v>26.315789473684209</v>
      </c>
      <c r="S19" s="24"/>
    </row>
    <row r="20" spans="2:19" s="1" customFormat="1" ht="13.9" x14ac:dyDescent="0.35">
      <c r="C20" s="15" t="s">
        <v>37</v>
      </c>
      <c r="D20" s="11">
        <v>0</v>
      </c>
      <c r="E20" s="25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>
        <f t="shared" si="3"/>
        <v>0</v>
      </c>
    </row>
    <row r="21" spans="2:19" s="1" customFormat="1" ht="13.9" x14ac:dyDescent="0.35">
      <c r="C21" s="15" t="s">
        <v>28</v>
      </c>
      <c r="D21" s="11">
        <v>506.76315789473682</v>
      </c>
      <c r="E21" s="25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>
        <f t="shared" si="3"/>
        <v>506.76315789473682</v>
      </c>
    </row>
    <row r="22" spans="2:19" s="1" customFormat="1" x14ac:dyDescent="0.35">
      <c r="C22" s="6" t="s">
        <v>8</v>
      </c>
      <c r="D22" s="11">
        <v>0</v>
      </c>
      <c r="E22" s="25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>
        <f t="shared" si="3"/>
        <v>0</v>
      </c>
    </row>
    <row r="23" spans="2:19" s="1" customFormat="1" ht="15" x14ac:dyDescent="0.35">
      <c r="B23" s="12" t="s">
        <v>9</v>
      </c>
      <c r="C23" s="12"/>
      <c r="D23" s="13">
        <f t="shared" ref="D23:P23" si="4">SUM(D12:D22)</f>
        <v>28126.105263157893</v>
      </c>
      <c r="E23" s="13">
        <f t="shared" si="4"/>
        <v>0</v>
      </c>
      <c r="F23" s="13">
        <f t="shared" si="4"/>
        <v>0</v>
      </c>
      <c r="G23" s="13">
        <f t="shared" si="4"/>
        <v>0</v>
      </c>
      <c r="H23" s="13">
        <f t="shared" si="4"/>
        <v>0</v>
      </c>
      <c r="I23" s="13">
        <f t="shared" si="4"/>
        <v>0</v>
      </c>
      <c r="J23" s="13">
        <f t="shared" si="4"/>
        <v>0</v>
      </c>
      <c r="K23" s="13">
        <f t="shared" si="4"/>
        <v>0</v>
      </c>
      <c r="L23" s="13">
        <f t="shared" si="4"/>
        <v>0</v>
      </c>
      <c r="M23" s="13">
        <f t="shared" si="4"/>
        <v>0</v>
      </c>
      <c r="N23" s="13">
        <f t="shared" si="4"/>
        <v>0</v>
      </c>
      <c r="O23" s="13">
        <f t="shared" ref="O23" si="5">SUM(O12:O22)</f>
        <v>0</v>
      </c>
      <c r="P23" s="13">
        <f t="shared" si="4"/>
        <v>28126.105263157893</v>
      </c>
    </row>
    <row r="24" spans="2:19" s="1" customFormat="1" x14ac:dyDescent="0.35">
      <c r="C24" s="16" t="s">
        <v>10</v>
      </c>
      <c r="D24" s="14" t="s">
        <v>1</v>
      </c>
      <c r="E24" s="14" t="s">
        <v>1</v>
      </c>
      <c r="F24" s="14" t="s">
        <v>1</v>
      </c>
      <c r="G24" s="14" t="s">
        <v>1</v>
      </c>
      <c r="H24" s="14" t="s">
        <v>1</v>
      </c>
      <c r="I24" s="14" t="s">
        <v>1</v>
      </c>
      <c r="J24" s="14" t="s">
        <v>1</v>
      </c>
      <c r="K24" s="14" t="s">
        <v>1</v>
      </c>
      <c r="L24" s="14" t="s">
        <v>1</v>
      </c>
      <c r="M24" s="14" t="s">
        <v>1</v>
      </c>
      <c r="N24" s="14" t="s">
        <v>1</v>
      </c>
      <c r="O24" s="14" t="s">
        <v>1</v>
      </c>
      <c r="P24" s="14" t="s">
        <v>1</v>
      </c>
    </row>
    <row r="25" spans="2:19" s="1" customFormat="1" ht="15" x14ac:dyDescent="0.35">
      <c r="B25" s="12" t="s">
        <v>26</v>
      </c>
      <c r="C25" s="12"/>
      <c r="D25" s="13">
        <f t="shared" ref="D25:P25" si="6">D9-D23</f>
        <v>-21817.026315789473</v>
      </c>
      <c r="E25" s="13">
        <f t="shared" si="6"/>
        <v>0</v>
      </c>
      <c r="F25" s="13">
        <f t="shared" si="6"/>
        <v>0</v>
      </c>
      <c r="G25" s="13">
        <f t="shared" si="6"/>
        <v>0</v>
      </c>
      <c r="H25" s="13">
        <f t="shared" si="6"/>
        <v>0</v>
      </c>
      <c r="I25" s="13">
        <f t="shared" si="6"/>
        <v>0</v>
      </c>
      <c r="J25" s="13">
        <f t="shared" si="6"/>
        <v>0</v>
      </c>
      <c r="K25" s="13">
        <f t="shared" si="6"/>
        <v>0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ref="O25" si="7">O9-O23</f>
        <v>0</v>
      </c>
      <c r="P25" s="13">
        <f t="shared" si="6"/>
        <v>-21817.026315789473</v>
      </c>
    </row>
    <row r="26" spans="2:19" s="19" customFormat="1" ht="15" x14ac:dyDescent="0.35">
      <c r="B26" s="17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2:19" s="1" customFormat="1" ht="17.25" x14ac:dyDescent="0.35">
      <c r="B27" s="9" t="s">
        <v>11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9" s="1" customFormat="1" ht="13.5" x14ac:dyDescent="0.35">
      <c r="C28" s="6" t="s">
        <v>27</v>
      </c>
      <c r="D28" s="23">
        <v>22311.21052631579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11">
        <f>SUM(D28:N28)</f>
        <v>22311.21052631579</v>
      </c>
    </row>
    <row r="29" spans="2:19" s="1" customFormat="1" x14ac:dyDescent="0.35"/>
    <row r="30" spans="2:19" s="1" customFormat="1" ht="15.4" thickBot="1" x14ac:dyDescent="0.4">
      <c r="B30" s="20" t="s">
        <v>12</v>
      </c>
      <c r="C30" s="20"/>
      <c r="D30" s="21">
        <f t="shared" ref="D30:P30" si="8">D9-D23+D28</f>
        <v>494.18421052631675</v>
      </c>
      <c r="E30" s="21">
        <f t="shared" si="8"/>
        <v>0</v>
      </c>
      <c r="F30" s="21">
        <f t="shared" si="8"/>
        <v>0</v>
      </c>
      <c r="G30" s="21">
        <f t="shared" si="8"/>
        <v>0</v>
      </c>
      <c r="H30" s="21">
        <f t="shared" si="8"/>
        <v>0</v>
      </c>
      <c r="I30" s="21">
        <f t="shared" si="8"/>
        <v>0</v>
      </c>
      <c r="J30" s="21">
        <f t="shared" si="8"/>
        <v>0</v>
      </c>
      <c r="K30" s="21">
        <f t="shared" si="8"/>
        <v>0</v>
      </c>
      <c r="L30" s="21">
        <f t="shared" si="8"/>
        <v>0</v>
      </c>
      <c r="M30" s="21">
        <f t="shared" si="8"/>
        <v>0</v>
      </c>
      <c r="N30" s="21">
        <f t="shared" si="8"/>
        <v>0</v>
      </c>
      <c r="O30" s="21">
        <f t="shared" ref="O30" si="9">O9-O23+O28</f>
        <v>0</v>
      </c>
      <c r="P30" s="21">
        <f t="shared" si="8"/>
        <v>494.18421052631675</v>
      </c>
    </row>
    <row r="31" spans="2:19" s="1" customFormat="1" ht="13.5" thickTop="1" x14ac:dyDescent="0.35"/>
    <row r="32" spans="2:19" s="1" customFormat="1" x14ac:dyDescent="0.35"/>
  </sheetData>
  <printOptions horizontalCentered="1"/>
  <pageMargins left="0.5" right="0.5" top="0.5" bottom="0.5" header="0.5" footer="0.25"/>
  <pageSetup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 Budget in USD</vt:lpstr>
      <vt:lpstr>'Tota Budget in USD'!Print_Area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Statement Template</dc:title>
  <dc:creator>Vertex42.com</dc:creator>
  <dc:description>(c) 2008-2020 Vertex42 LLC. All Rights Reserved.</dc:description>
  <cp:lastModifiedBy>Noureddine Eid</cp:lastModifiedBy>
  <cp:lastPrinted>2023-02-17T06:48:25Z</cp:lastPrinted>
  <dcterms:created xsi:type="dcterms:W3CDTF">2011-05-30T15:34:37Z</dcterms:created>
  <dcterms:modified xsi:type="dcterms:W3CDTF">2023-02-18T21:37:53Z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https://www.vertex42.com/ExcelTemplates/income-statement.html</vt:lpwstr>
  </property>
</Properties>
</file>