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PFC/2023/"/>
    </mc:Choice>
  </mc:AlternateContent>
  <xr:revisionPtr revIDLastSave="0" documentId="8_{C520461A-24C3-9347-AB5F-8C5F2F2D3894}" xr6:coauthVersionLast="47" xr6:coauthVersionMax="47" xr10:uidLastSave="{00000000-0000-0000-0000-000000000000}"/>
  <bookViews>
    <workbookView xWindow="1280" yWindow="460" windowWidth="16080" windowHeight="13980" xr2:uid="{4965C3E7-2BE2-FD4E-B116-F61543232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B15" i="1"/>
  <c r="E21" i="1" s="1"/>
  <c r="H16" i="1"/>
  <c r="H14" i="1"/>
  <c r="H13" i="1"/>
  <c r="H12" i="1"/>
  <c r="H11" i="1"/>
  <c r="H10" i="1"/>
  <c r="H9" i="1"/>
  <c r="H8" i="1"/>
  <c r="H17" i="1" l="1"/>
  <c r="E22" i="1" s="1"/>
  <c r="E23" i="1" s="1"/>
</calcChain>
</file>

<file path=xl/sharedStrings.xml><?xml version="1.0" encoding="utf-8"?>
<sst xmlns="http://schemas.openxmlformats.org/spreadsheetml/2006/main" count="41" uniqueCount="31">
  <si>
    <t>Item</t>
  </si>
  <si>
    <t>Units</t>
  </si>
  <si>
    <t>Total Units</t>
  </si>
  <si>
    <t>Total cost ( UDS)</t>
  </si>
  <si>
    <t>Diesbursement</t>
  </si>
  <si>
    <t xml:space="preserve"> </t>
  </si>
  <si>
    <t>Communication</t>
  </si>
  <si>
    <t>Month</t>
  </si>
  <si>
    <t>Power and water</t>
  </si>
  <si>
    <t>Rent</t>
  </si>
  <si>
    <t>Papers</t>
  </si>
  <si>
    <t>Ream</t>
  </si>
  <si>
    <t>Sewing machines</t>
  </si>
  <si>
    <t>Fabrics</t>
  </si>
  <si>
    <t>Fabric</t>
  </si>
  <si>
    <t>Needles</t>
  </si>
  <si>
    <t>Box</t>
  </si>
  <si>
    <t>Thred</t>
  </si>
  <si>
    <t>Bundle</t>
  </si>
  <si>
    <t>Bank charges</t>
  </si>
  <si>
    <t>monthly</t>
  </si>
  <si>
    <t>FINANCIAL REPORT</t>
  </si>
  <si>
    <t>TOTAL</t>
  </si>
  <si>
    <t>EXPENSES</t>
  </si>
  <si>
    <t>INCOME</t>
  </si>
  <si>
    <t>Machine</t>
  </si>
  <si>
    <t>SUMMARY</t>
  </si>
  <si>
    <t>Total income</t>
  </si>
  <si>
    <t>Total expenses</t>
  </si>
  <si>
    <t>Balance carried forward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</si>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</sst>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0" fontId="4" fillId="0" borderId="0" xfId="0" applyFont="1" applyAlignment="1">
      <alignment wrapText="1"/>
    </xf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4" fillId="0" borderId="1" xfId="0" applyFont="1" applyBorder="1"/>
    <xf numFmtId="0" fontId="2" fillId="0" borderId="9" xfId="0" applyFont="1" applyBorder="1"/>
    <xf numFmtId="0" fontId="3" fillId="0" borderId="9" xfId="0" applyFont="1" applyBorder="1" applyAlignment="1">
      <alignment vertical="center" wrapText="1"/>
    </xf>
    <xf numFmtId="0" fontId="2" fillId="0" borderId="10" xfId="0" applyFont="1" applyBorder="1"/>
    <xf numFmtId="4" fontId="0" fillId="0" borderId="6" xfId="0" applyNumberFormat="1" applyBorder="1"/>
    <xf numFmtId="4" fontId="1" fillId="0" borderId="6" xfId="0" applyNumberFormat="1" applyFont="1" applyBorder="1"/>
    <xf numFmtId="0" fontId="2" fillId="0" borderId="9" xfId="0" applyFont="1" applyFill="1" applyBorder="1"/>
    <xf numFmtId="0" fontId="2" fillId="0" borderId="11" xfId="0" applyFont="1" applyBorder="1"/>
    <xf numFmtId="0" fontId="2" fillId="0" borderId="0" xfId="0" applyFont="1" applyFill="1" applyBorder="1"/>
    <xf numFmtId="4" fontId="0" fillId="0" borderId="0" xfId="0" applyNumberFormat="1"/>
    <xf numFmtId="4" fontId="4" fillId="0" borderId="1" xfId="0" applyNumberFormat="1" applyFont="1" applyBorder="1" applyAlignment="1">
      <alignment wrapText="1"/>
    </xf>
    <xf numFmtId="4" fontId="2" fillId="0" borderId="11" xfId="0" applyNumberFormat="1" applyFont="1" applyBorder="1"/>
    <xf numFmtId="4" fontId="2" fillId="0" borderId="9" xfId="0" applyNumberFormat="1" applyFont="1" applyBorder="1"/>
    <xf numFmtId="4" fontId="2" fillId="0" borderId="9" xfId="0" applyNumberFormat="1" applyFont="1" applyFill="1" applyBorder="1"/>
    <xf numFmtId="4" fontId="2" fillId="0" borderId="10" xfId="0" applyNumberFormat="1" applyFont="1" applyBorder="1"/>
    <xf numFmtId="4" fontId="4" fillId="0" borderId="10" xfId="0" applyNumberFormat="1" applyFont="1" applyBorder="1"/>
    <xf numFmtId="4" fontId="5" fillId="0" borderId="6" xfId="0" applyNumberFormat="1" applyFont="1" applyBorder="1"/>
    <xf numFmtId="4" fontId="6" fillId="0" borderId="6" xfId="0" applyNumberFormat="1" applyFont="1" applyBorder="1"/>
    <xf numFmtId="4" fontId="7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698D-24A1-EB4A-8B79-0111A48B5CA8}">
  <dimension ref="A2:M24"/>
  <sheetViews>
    <sheetView tabSelected="1" workbookViewId="0">
      <selection activeCell="D1" sqref="D1"/>
    </sheetView>
  </sheetViews>
  <sheetFormatPr baseColWidth="10" defaultRowHeight="16" x14ac:dyDescent="0.2"/>
  <cols>
    <col min="3" max="3" width="6" customWidth="1"/>
    <col min="4" max="4" width="15.5" bestFit="1" customWidth="1"/>
    <col min="5" max="5" width="14.83203125" customWidth="1"/>
    <col min="8" max="8" width="16.1640625" style="24" customWidth="1"/>
    <col min="9" max="9" width="12.5" customWidth="1"/>
  </cols>
  <sheetData>
    <row r="2" spans="1:13" x14ac:dyDescent="0.2">
      <c r="E2" s="3" t="s">
        <v>21</v>
      </c>
    </row>
    <row r="3" spans="1:13" ht="17" thickBot="1" x14ac:dyDescent="0.25"/>
    <row r="4" spans="1:13" ht="17" thickBot="1" x14ac:dyDescent="0.25">
      <c r="B4" s="6" t="s">
        <v>24</v>
      </c>
      <c r="E4" s="6" t="s">
        <v>23</v>
      </c>
    </row>
    <row r="5" spans="1:13" ht="17" thickBot="1" x14ac:dyDescent="0.25">
      <c r="M5" s="2"/>
    </row>
    <row r="6" spans="1:13" s="3" customFormat="1" ht="18" customHeight="1" thickBot="1" x14ac:dyDescent="0.25">
      <c r="A6" s="7" t="s">
        <v>4</v>
      </c>
      <c r="B6" s="9"/>
      <c r="C6" s="8"/>
      <c r="D6" s="15" t="s">
        <v>0</v>
      </c>
      <c r="E6" s="15" t="s">
        <v>1</v>
      </c>
      <c r="F6" s="15" t="s">
        <v>2</v>
      </c>
      <c r="G6" s="15" t="s">
        <v>2</v>
      </c>
      <c r="H6" s="25" t="s">
        <v>3</v>
      </c>
      <c r="I6" s="4" t="s">
        <v>5</v>
      </c>
      <c r="M6" s="5"/>
    </row>
    <row r="7" spans="1:13" x14ac:dyDescent="0.2">
      <c r="A7" s="10"/>
      <c r="B7" s="33">
        <v>3142.41</v>
      </c>
      <c r="D7" s="22"/>
      <c r="E7" s="22"/>
      <c r="F7" s="22"/>
      <c r="G7" s="22"/>
      <c r="H7" s="26"/>
      <c r="I7" s="1"/>
      <c r="M7" s="2"/>
    </row>
    <row r="8" spans="1:13" x14ac:dyDescent="0.2">
      <c r="A8" s="10"/>
      <c r="B8" s="31" t="s">
        <v>5</v>
      </c>
      <c r="D8" s="17" t="s">
        <v>6</v>
      </c>
      <c r="E8" s="16" t="s">
        <v>7</v>
      </c>
      <c r="F8" s="16">
        <v>11</v>
      </c>
      <c r="G8" s="16">
        <v>50</v>
      </c>
      <c r="H8" s="27">
        <f t="shared" ref="H8:H16" si="0">F8*G8</f>
        <v>550</v>
      </c>
      <c r="I8" s="1"/>
      <c r="M8" s="2"/>
    </row>
    <row r="9" spans="1:13" x14ac:dyDescent="0.2">
      <c r="A9" s="10"/>
      <c r="B9" s="31" t="s">
        <v>5</v>
      </c>
      <c r="D9" s="16" t="s">
        <v>8</v>
      </c>
      <c r="E9" s="16" t="s">
        <v>7</v>
      </c>
      <c r="F9" s="16">
        <v>11</v>
      </c>
      <c r="G9" s="16">
        <v>50</v>
      </c>
      <c r="H9" s="27">
        <f t="shared" si="0"/>
        <v>550</v>
      </c>
      <c r="I9" s="1"/>
    </row>
    <row r="10" spans="1:13" x14ac:dyDescent="0.2">
      <c r="A10" s="10"/>
      <c r="B10" s="31" t="s">
        <v>5</v>
      </c>
      <c r="D10" s="16" t="s">
        <v>9</v>
      </c>
      <c r="E10" s="16" t="s">
        <v>7</v>
      </c>
      <c r="F10" s="16">
        <v>11</v>
      </c>
      <c r="G10" s="16">
        <v>50</v>
      </c>
      <c r="H10" s="27">
        <f t="shared" si="0"/>
        <v>550</v>
      </c>
    </row>
    <row r="11" spans="1:13" x14ac:dyDescent="0.2">
      <c r="A11" s="10"/>
      <c r="B11" s="31" t="s">
        <v>30</v>
      </c>
      <c r="D11" s="16" t="s">
        <v>10</v>
      </c>
      <c r="E11" s="16" t="s">
        <v>11</v>
      </c>
      <c r="F11" s="16">
        <v>9</v>
      </c>
      <c r="G11" s="16">
        <v>8</v>
      </c>
      <c r="H11" s="27">
        <f t="shared" si="0"/>
        <v>72</v>
      </c>
    </row>
    <row r="12" spans="1:13" x14ac:dyDescent="0.2">
      <c r="A12" s="12" t="s">
        <v>5</v>
      </c>
      <c r="B12" s="32" t="s">
        <v>5</v>
      </c>
      <c r="D12" s="16" t="s">
        <v>13</v>
      </c>
      <c r="E12" s="16" t="s">
        <v>14</v>
      </c>
      <c r="F12" s="16">
        <v>60</v>
      </c>
      <c r="G12" s="16">
        <v>15</v>
      </c>
      <c r="H12" s="27">
        <f t="shared" si="0"/>
        <v>900</v>
      </c>
    </row>
    <row r="13" spans="1:13" x14ac:dyDescent="0.2">
      <c r="A13" s="10"/>
      <c r="B13" s="19" t="s">
        <v>5</v>
      </c>
      <c r="D13" s="16" t="s">
        <v>15</v>
      </c>
      <c r="E13" s="16" t="s">
        <v>16</v>
      </c>
      <c r="F13" s="16">
        <v>7</v>
      </c>
      <c r="G13" s="16">
        <v>5</v>
      </c>
      <c r="H13" s="27">
        <f t="shared" si="0"/>
        <v>35</v>
      </c>
    </row>
    <row r="14" spans="1:13" x14ac:dyDescent="0.2">
      <c r="A14" s="10"/>
      <c r="B14" s="11" t="s">
        <v>5</v>
      </c>
      <c r="D14" s="16" t="s">
        <v>17</v>
      </c>
      <c r="E14" s="16" t="s">
        <v>18</v>
      </c>
      <c r="F14" s="16">
        <v>15</v>
      </c>
      <c r="G14" s="16">
        <v>1</v>
      </c>
      <c r="H14" s="27">
        <f t="shared" si="0"/>
        <v>15</v>
      </c>
    </row>
    <row r="15" spans="1:13" x14ac:dyDescent="0.2">
      <c r="A15" s="12" t="s">
        <v>22</v>
      </c>
      <c r="B15" s="20">
        <f>SUM(B7:B14)</f>
        <v>3142.41</v>
      </c>
      <c r="D15" s="21" t="s">
        <v>12</v>
      </c>
      <c r="E15" s="21" t="s">
        <v>25</v>
      </c>
      <c r="F15" s="21">
        <v>3</v>
      </c>
      <c r="G15" s="21">
        <v>150</v>
      </c>
      <c r="H15" s="28">
        <f t="shared" si="0"/>
        <v>450</v>
      </c>
    </row>
    <row r="16" spans="1:13" ht="17" thickBot="1" x14ac:dyDescent="0.25">
      <c r="A16" s="13"/>
      <c r="B16" s="14"/>
      <c r="D16" s="18" t="s">
        <v>19</v>
      </c>
      <c r="E16" s="18" t="s">
        <v>20</v>
      </c>
      <c r="F16" s="18">
        <v>10</v>
      </c>
      <c r="G16" s="18">
        <v>1.5</v>
      </c>
      <c r="H16" s="29">
        <f t="shared" si="0"/>
        <v>15</v>
      </c>
    </row>
    <row r="17" spans="4:13" ht="17" thickBot="1" x14ac:dyDescent="0.25">
      <c r="D17" s="1"/>
      <c r="E17" s="1"/>
      <c r="F17" s="1"/>
      <c r="G17" s="1"/>
      <c r="H17" s="30">
        <f>SUM(H8:H16)</f>
        <v>3137</v>
      </c>
    </row>
    <row r="19" spans="4:13" x14ac:dyDescent="0.2">
      <c r="D19" s="23" t="s">
        <v>26</v>
      </c>
    </row>
    <row r="20" spans="4:13" x14ac:dyDescent="0.2">
      <c r="M20" s="2"/>
    </row>
    <row r="21" spans="4:13" x14ac:dyDescent="0.2">
      <c r="D21" t="s">
        <v>27</v>
      </c>
      <c r="E21" s="24">
        <f>B15</f>
        <v>3142.41</v>
      </c>
      <c r="M21" s="2"/>
    </row>
    <row r="22" spans="4:13" x14ac:dyDescent="0.2">
      <c r="D22" t="s">
        <v>28</v>
      </c>
      <c r="E22" s="24">
        <f>H17</f>
        <v>3137</v>
      </c>
      <c r="M22" s="2"/>
    </row>
    <row r="23" spans="4:13" x14ac:dyDescent="0.2">
      <c r="D23" t="s">
        <v>29</v>
      </c>
      <c r="E23" s="24">
        <f>E21-E22</f>
        <v>5.4099999999998545</v>
      </c>
      <c r="M23" s="2"/>
    </row>
    <row r="24" spans="4:13" x14ac:dyDescent="0.2">
      <c r="M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2023-04-10T17:59:44Z</dcterms:created>
  <dcterms:modified xsi:type="dcterms:W3CDTF">2023-08-07T18:23:51Z</dcterms:modified>
</cp:coreProperties>
</file>