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912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soniaesteves/Library/Mobile Documents/com~apple~CloudDocs/IPTI/Projetos/Arte Naturalista/"/>
    </mc:Choice>
  </mc:AlternateContent>
  <xr:revisionPtr revIDLastSave="0" documentId="8_{19140D33-AF2E-464E-96FB-AD2E5A451BF9}" xr6:coauthVersionLast="47" xr6:coauthVersionMax="47" xr10:uidLastSave="{00000000-0000-0000-0000-000000000000}"/>
  <bookViews>
    <workbookView xWindow="700" yWindow="500" windowWidth="28040" windowHeight="16440" xr2:uid="{18E44467-0762-4F4D-AE83-85B6FDAFF77E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B23" i="1" l="1"/>
  <c r="B22" i="1"/>
  <c r="B21" i="1"/>
  <c r="B17" i="1"/>
  <c r="B16" i="1"/>
  <c r="B7" i="1"/>
  <c r="B11" i="1" s="1"/>
  <c r="B27" i="1" l="1"/>
</calcChain>
</file>

<file path=xl/sharedStrings.xml><?xml version="1.0" encoding="utf-8"?>
<sst xmlns="http://schemas.openxmlformats.org/spreadsheetml/2006/main" count="18" uniqueCount="14">
  <si>
    <t>Arte Naturalista - Ronaldo Fraga and Miro Dantas</t>
  </si>
  <si>
    <t>Travel</t>
  </si>
  <si>
    <t>Instructors</t>
  </si>
  <si>
    <t>Material</t>
  </si>
  <si>
    <t>Total</t>
  </si>
  <si>
    <t>Expenses - worshiop stage 1</t>
  </si>
  <si>
    <t>Expenses - worshiop stage 2</t>
  </si>
  <si>
    <t>Designer</t>
  </si>
  <si>
    <t>Producer</t>
  </si>
  <si>
    <t>Coordinator</t>
  </si>
  <si>
    <t>Assistants</t>
  </si>
  <si>
    <t>Food</t>
  </si>
  <si>
    <t>Equipments</t>
  </si>
  <si>
    <t>Communication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</si>
</sst>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44" formatCode="_(&quot;$&quot;* #,##0.00_);_(&quot;$&quot;* \(#,##0.00\);_(&quot;$&quot;* &quot;-&quot;??_);_(@_)"/>
    <numFmt numFmtId="164" formatCode="_(&quot;$&quot;* #,##0_);_(&quot;$&quot;* \(#,##0\);_(&quot;$&quot;* &quot;-&quot;??_);_(@_)"/>
  </numFmts>
  <fonts count="7" x14ac:knownFonts="1">
    <font>
      <sz val="12"/>
      <color theme="1"/>
      <name val="Calibri"/>
      <family val="2"/>
      <scheme val="minor"/>
    </font>
    <font>
      <sz val="12"/>
      <color theme="1"/>
      <name val="Calibri"/>
      <family val="2"/>
      <scheme val="minor"/>
    </font>
    <font>
      <b/>
      <sz val="12"/>
      <color theme="1"/>
      <name val="Calibri"/>
      <family val="2"/>
      <scheme val="minor"/>
    </font>
    <font>
      <b/>
      <sz val="14"/>
      <color theme="1"/>
      <name val="Calibri"/>
      <family val="2"/>
      <scheme val="minor"/>
    </font>
    <font>
      <sz val="14"/>
      <color theme="1"/>
      <name val="Calibri"/>
      <family val="2"/>
      <scheme val="minor"/>
    </font>
    <font>
      <b/>
      <sz val="16"/>
      <color theme="1"/>
      <name val="Calibri"/>
      <family val="2"/>
      <scheme val="minor"/>
    </font>
    <font>
      <sz val="16"/>
      <color theme="1"/>
      <name val="Calibri"/>
      <family val="2"/>
      <scheme val="minor"/>
    </font>
  </fonts>
  <fills count="3">
    <fill>
      <patternFill patternType="none"/>
    </fill>
    <fill>
      <patternFill patternType="gray125"/>
    </fill>
    <fill>
      <patternFill patternType="solid">
        <fgColor rgb="FF92D050"/>
        <bgColor indexed="64"/>
      </patternFill>
    </fill>
  </fills>
  <borders count="10">
    <border>
      <left/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21">
    <xf numFmtId="0" fontId="0" fillId="0" borderId="0" xfId="0"/>
    <xf numFmtId="0" fontId="2" fillId="0" borderId="0" xfId="0" applyFont="1"/>
    <xf numFmtId="0" fontId="3" fillId="0" borderId="0" xfId="0" applyFont="1"/>
    <xf numFmtId="0" fontId="4" fillId="0" borderId="0" xfId="0" applyFont="1"/>
    <xf numFmtId="0" fontId="6" fillId="0" borderId="0" xfId="0" applyFont="1"/>
    <xf numFmtId="0" fontId="4" fillId="0" borderId="3" xfId="0" applyFont="1" applyBorder="1"/>
    <xf numFmtId="0" fontId="4" fillId="0" borderId="4" xfId="0" applyFont="1" applyBorder="1"/>
    <xf numFmtId="164" fontId="4" fillId="0" borderId="5" xfId="1" applyNumberFormat="1" applyFont="1" applyBorder="1"/>
    <xf numFmtId="0" fontId="4" fillId="0" borderId="6" xfId="0" applyFont="1" applyBorder="1"/>
    <xf numFmtId="164" fontId="4" fillId="0" borderId="7" xfId="1" applyNumberFormat="1" applyFont="1" applyBorder="1"/>
    <xf numFmtId="0" fontId="4" fillId="0" borderId="8" xfId="0" applyFont="1" applyBorder="1"/>
    <xf numFmtId="164" fontId="4" fillId="0" borderId="9" xfId="1" applyNumberFormat="1" applyFont="1" applyBorder="1"/>
    <xf numFmtId="0" fontId="5" fillId="2" borderId="0" xfId="0" applyFont="1" applyFill="1"/>
    <xf numFmtId="0" fontId="6" fillId="2" borderId="0" xfId="0" applyFont="1" applyFill="1"/>
    <xf numFmtId="0" fontId="4" fillId="2" borderId="0" xfId="0" applyFont="1" applyFill="1"/>
    <xf numFmtId="0" fontId="3" fillId="2" borderId="1" xfId="0" applyFont="1" applyFill="1" applyBorder="1"/>
    <xf numFmtId="0" fontId="4" fillId="0" borderId="5" xfId="0" applyFont="1" applyBorder="1"/>
    <xf numFmtId="0" fontId="4" fillId="0" borderId="7" xfId="0" applyFont="1" applyBorder="1"/>
    <xf numFmtId="0" fontId="5" fillId="2" borderId="0" xfId="0" applyFont="1" applyFill="1" applyAlignment="1">
      <alignment horizontal="center"/>
    </xf>
    <xf numFmtId="164" fontId="5" fillId="2" borderId="2" xfId="0" applyNumberFormat="1" applyFont="1" applyFill="1" applyBorder="1"/>
    <xf numFmtId="0" fontId="3" fillId="0" borderId="0" xfId="0" applyFont="1" applyFill="1"/>
  </cellXfs>
  <cellStyles count="2">
    <cellStyle name="Currency" xfId="1" builtinId="4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C7AAE72D-712C-4048-9EB0-045B7754B188}">
  <dimension ref="A1:D28"/>
  <sheetViews>
    <sheetView tabSelected="1" topLeftCell="A2" workbookViewId="0">
      <selection activeCell="F22" sqref="F22"/>
    </sheetView>
  </sheetViews>
  <sheetFormatPr baseColWidth="10" defaultRowHeight="16" x14ac:dyDescent="0.2"/>
  <cols>
    <col min="1" max="1" width="30" customWidth="1"/>
    <col min="2" max="2" width="16.5" customWidth="1"/>
  </cols>
  <sheetData>
    <row r="1" spans="1:4" s="4" customFormat="1" ht="21" x14ac:dyDescent="0.25">
      <c r="A1" s="12" t="s">
        <v>0</v>
      </c>
      <c r="B1" s="13"/>
      <c r="C1" s="13"/>
    </row>
    <row r="2" spans="1:4" ht="19" x14ac:dyDescent="0.25">
      <c r="A2" s="3"/>
      <c r="B2" s="3"/>
      <c r="C2" s="3"/>
      <c r="D2" s="3"/>
    </row>
    <row r="3" spans="1:4" ht="19" x14ac:dyDescent="0.25">
      <c r="A3" s="3"/>
      <c r="B3" s="3"/>
      <c r="C3" s="3"/>
      <c r="D3" s="3"/>
    </row>
    <row r="4" spans="1:4" ht="19" x14ac:dyDescent="0.25">
      <c r="A4" s="3"/>
      <c r="B4" s="3"/>
      <c r="C4" s="3"/>
      <c r="D4" s="3"/>
    </row>
    <row r="5" spans="1:4" ht="21" x14ac:dyDescent="0.25">
      <c r="A5" s="18" t="s">
        <v>5</v>
      </c>
      <c r="B5" s="14"/>
      <c r="C5" s="14"/>
      <c r="D5" s="3"/>
    </row>
    <row r="6" spans="1:4" ht="20" thickBot="1" x14ac:dyDescent="0.3">
      <c r="A6" s="3"/>
      <c r="B6" s="3"/>
      <c r="C6" s="3"/>
      <c r="D6" s="3"/>
    </row>
    <row r="7" spans="1:4" ht="19" x14ac:dyDescent="0.25">
      <c r="A7" s="6" t="s">
        <v>1</v>
      </c>
      <c r="B7" s="7">
        <f>(4229.22+5700)/5</f>
        <v>1985.8440000000003</v>
      </c>
      <c r="C7" s="3"/>
      <c r="D7" s="3"/>
    </row>
    <row r="8" spans="1:4" ht="19" x14ac:dyDescent="0.25">
      <c r="A8" s="8" t="s">
        <v>3</v>
      </c>
      <c r="B8" s="9">
        <v>1000</v>
      </c>
      <c r="C8" s="3"/>
      <c r="D8" s="3"/>
    </row>
    <row r="9" spans="1:4" ht="20" thickBot="1" x14ac:dyDescent="0.3">
      <c r="A9" s="10" t="s">
        <v>2</v>
      </c>
      <c r="B9" s="11">
        <v>2000</v>
      </c>
      <c r="C9" s="3"/>
      <c r="D9" s="3"/>
    </row>
    <row r="10" spans="1:4" ht="20" thickBot="1" x14ac:dyDescent="0.3">
      <c r="A10" s="5"/>
      <c r="B10" s="5"/>
      <c r="C10" s="3"/>
      <c r="D10" s="3"/>
    </row>
    <row r="11" spans="1:4" s="1" customFormat="1" ht="22" thickBot="1" x14ac:dyDescent="0.3">
      <c r="A11" s="15" t="s">
        <v>4</v>
      </c>
      <c r="B11" s="19">
        <f>SUM(B7:B10)</f>
        <v>4985.8440000000001</v>
      </c>
      <c r="C11" s="2"/>
      <c r="D11" s="2"/>
    </row>
    <row r="12" spans="1:4" ht="19" x14ac:dyDescent="0.25">
      <c r="A12" s="3"/>
      <c r="B12" s="3"/>
      <c r="C12" s="3"/>
      <c r="D12" s="3"/>
    </row>
    <row r="14" spans="1:4" ht="21" x14ac:dyDescent="0.25">
      <c r="A14" s="18" t="s">
        <v>6</v>
      </c>
      <c r="B14" s="14"/>
      <c r="C14" s="14"/>
    </row>
    <row r="15" spans="1:4" ht="20" thickBot="1" x14ac:dyDescent="0.3">
      <c r="A15" s="3"/>
      <c r="B15" s="3"/>
      <c r="C15" s="3"/>
    </row>
    <row r="16" spans="1:4" ht="19" x14ac:dyDescent="0.25">
      <c r="A16" s="6" t="s">
        <v>2</v>
      </c>
      <c r="B16" s="16">
        <f>11520/5</f>
        <v>2304</v>
      </c>
      <c r="C16" s="3"/>
    </row>
    <row r="17" spans="1:3" ht="19" x14ac:dyDescent="0.25">
      <c r="A17" s="8" t="s">
        <v>10</v>
      </c>
      <c r="B17" s="17">
        <f>15000/5</f>
        <v>3000</v>
      </c>
      <c r="C17" s="3"/>
    </row>
    <row r="18" spans="1:3" ht="19" x14ac:dyDescent="0.25">
      <c r="A18" s="8" t="s">
        <v>7</v>
      </c>
      <c r="B18" s="17">
        <v>0</v>
      </c>
      <c r="C18" s="3"/>
    </row>
    <row r="19" spans="1:3" ht="19" x14ac:dyDescent="0.25">
      <c r="A19" s="8" t="s">
        <v>8</v>
      </c>
      <c r="B19" s="17">
        <v>0</v>
      </c>
      <c r="C19" s="3"/>
    </row>
    <row r="20" spans="1:3" ht="19" x14ac:dyDescent="0.25">
      <c r="A20" s="8" t="s">
        <v>9</v>
      </c>
      <c r="B20" s="17">
        <v>0</v>
      </c>
      <c r="C20" s="3"/>
    </row>
    <row r="21" spans="1:3" ht="19" x14ac:dyDescent="0.25">
      <c r="A21" s="8" t="s">
        <v>1</v>
      </c>
      <c r="B21" s="9">
        <f>(15900+11400)/5</f>
        <v>5460</v>
      </c>
      <c r="C21" s="3"/>
    </row>
    <row r="22" spans="1:3" ht="19" x14ac:dyDescent="0.25">
      <c r="A22" s="8" t="s">
        <v>3</v>
      </c>
      <c r="B22" s="9">
        <f>4670/5</f>
        <v>934</v>
      </c>
      <c r="C22" s="3"/>
    </row>
    <row r="23" spans="1:3" ht="19" x14ac:dyDescent="0.25">
      <c r="A23" s="8" t="s">
        <v>11</v>
      </c>
      <c r="B23" s="9">
        <f>1020/5</f>
        <v>204</v>
      </c>
      <c r="C23" s="3"/>
    </row>
    <row r="24" spans="1:3" ht="19" x14ac:dyDescent="0.25">
      <c r="A24" s="8" t="s">
        <v>12</v>
      </c>
      <c r="B24" s="9">
        <v>0</v>
      </c>
      <c r="C24" s="3"/>
    </row>
    <row r="25" spans="1:3" ht="20" thickBot="1" x14ac:dyDescent="0.3">
      <c r="A25" s="10" t="s">
        <v>13</v>
      </c>
      <c r="B25" s="11">
        <v>0</v>
      </c>
      <c r="C25" s="3"/>
    </row>
    <row r="26" spans="1:3" ht="20" thickBot="1" x14ac:dyDescent="0.3">
      <c r="A26" s="5"/>
      <c r="B26" s="5"/>
      <c r="C26" s="3"/>
    </row>
    <row r="27" spans="1:3" ht="22" thickBot="1" x14ac:dyDescent="0.3">
      <c r="A27" s="15" t="s">
        <v>4</v>
      </c>
      <c r="B27" s="19">
        <f>SUM(B21:B26)</f>
        <v>6598</v>
      </c>
      <c r="C27" s="20"/>
    </row>
    <row r="28" spans="1:3" ht="19" x14ac:dyDescent="0.25">
      <c r="A28" s="3"/>
      <c r="B28" s="3"/>
      <c r="C28" s="3"/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Sonia Esteves</dc:creator>
  <cp:lastModifiedBy>Sonia Esteves</cp:lastModifiedBy>
  <dcterms:created xsi:type="dcterms:W3CDTF">2021-06-15T00:04:42Z</dcterms:created>
  <dcterms:modified xsi:type="dcterms:W3CDTF">2021-10-11T02:23:39Z</dcterms:modified>
</cp:coreProperties>
</file>