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FA\Desktop\2020 December\"/>
    </mc:Choice>
  </mc:AlternateContent>
  <bookViews>
    <workbookView xWindow="0" yWindow="0" windowWidth="20490" windowHeight="8340" activeTab="2"/>
  </bookViews>
  <sheets>
    <sheet name="START UP COST YEAR ONE 2021" sheetId="1" r:id="rId1"/>
    <sheet name="COST AND REVENUE YEAR TWO 2022" sheetId="2" r:id="rId2"/>
    <sheet name="SIMPLE STATISTIC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<sst xmlns="http://schemas.openxmlformats.org/spreadsheetml/2006/main" count="345" uniqueCount="165">
  <si>
    <t>NO.</t>
  </si>
  <si>
    <t>ITEM</t>
  </si>
  <si>
    <t>COST PER UNIT(SH.)</t>
  </si>
  <si>
    <t>TOTAL COST(SH.)</t>
  </si>
  <si>
    <t xml:space="preserve">                    GOFA PLAN FOR SCHOOL AGRICULTURE SUSTAINABLE  PROJECTS</t>
  </si>
  <si>
    <t>QUANTITY</t>
  </si>
  <si>
    <t xml:space="preserve">               START UP COST YEAR ONE(2021)</t>
  </si>
  <si>
    <t>Agriculture land</t>
  </si>
  <si>
    <t>10 acres</t>
  </si>
  <si>
    <t>288,000,000Ugx</t>
  </si>
  <si>
    <t>28,800,000Ugx</t>
  </si>
  <si>
    <t>Farm pit latrine</t>
  </si>
  <si>
    <t>1 pit latrine</t>
  </si>
  <si>
    <t>9,000,000Ugx</t>
  </si>
  <si>
    <t>Farm store</t>
  </si>
  <si>
    <t>2 rooms</t>
  </si>
  <si>
    <t>4,500,000Ugx</t>
  </si>
  <si>
    <t>Strucures for piggery project</t>
  </si>
  <si>
    <t>20 rooms</t>
  </si>
  <si>
    <t>450,000Ugx</t>
  </si>
  <si>
    <t>Structures for poultry project</t>
  </si>
  <si>
    <t>4 rooms</t>
  </si>
  <si>
    <t>2,250,000Ugx</t>
  </si>
  <si>
    <t>Hand Dagged borehole</t>
  </si>
  <si>
    <t>1 piece</t>
  </si>
  <si>
    <t>4,500.000Ugx</t>
  </si>
  <si>
    <t>TOTAL COST(USD)</t>
  </si>
  <si>
    <t>COST PER UNIT(USD)</t>
  </si>
  <si>
    <t>Farm solar pannel</t>
  </si>
  <si>
    <t>900,000Ugx</t>
  </si>
  <si>
    <t>2 cattles</t>
  </si>
  <si>
    <t>Cattles</t>
  </si>
  <si>
    <t>Farm fence</t>
  </si>
  <si>
    <t>whole</t>
  </si>
  <si>
    <t>Farm tools</t>
  </si>
  <si>
    <t>All</t>
  </si>
  <si>
    <t>Local chicken</t>
  </si>
  <si>
    <t>100 chicken</t>
  </si>
  <si>
    <t>Broilers</t>
  </si>
  <si>
    <t>100 Broilers</t>
  </si>
  <si>
    <t>Croilers</t>
  </si>
  <si>
    <t>100 Croilers</t>
  </si>
  <si>
    <t>Layers</t>
  </si>
  <si>
    <t>100 Layers</t>
  </si>
  <si>
    <t>3,600Ugx</t>
  </si>
  <si>
    <t>360,000Ugx</t>
  </si>
  <si>
    <t>Feeds</t>
  </si>
  <si>
    <t>900Ugx</t>
  </si>
  <si>
    <t>5400kg</t>
  </si>
  <si>
    <t>4,860,00Ugx</t>
  </si>
  <si>
    <t>4 workers</t>
  </si>
  <si>
    <t>Labour to work for 12 months</t>
  </si>
  <si>
    <t>1,080,000Ugx</t>
  </si>
  <si>
    <t>4,320,000Ugx</t>
  </si>
  <si>
    <t>Goats</t>
  </si>
  <si>
    <t>180,000Ugx</t>
  </si>
  <si>
    <t>32 goats</t>
  </si>
  <si>
    <t>90,000Ugx</t>
  </si>
  <si>
    <t>2,880,000Ugx</t>
  </si>
  <si>
    <t>Whole farm in 12 months</t>
  </si>
  <si>
    <t>10,800,000Ugx</t>
  </si>
  <si>
    <t>TOTAL</t>
  </si>
  <si>
    <t>COST YEAR TWO (2022)</t>
  </si>
  <si>
    <t xml:space="preserve"> GOFA PLAN FOR SCHOOL AGRICULTURE SUSTAINABLE  PROJECTS</t>
  </si>
  <si>
    <t>TOTAL EXPECTED REVENUE (USD)</t>
  </si>
  <si>
    <t>TOTAL EXPECTED REVENUE(SH.)</t>
  </si>
  <si>
    <t>SELLING PRICE(SH.)</t>
  </si>
  <si>
    <t>SELLING PRICE($)</t>
  </si>
  <si>
    <t>EXPECTED INCREASE IN QUANTITY</t>
  </si>
  <si>
    <t>OUTPUT PER BIRD/ANIMAL</t>
  </si>
  <si>
    <t>Each hen in a year 20 birds</t>
  </si>
  <si>
    <t>36,000Ugx</t>
  </si>
  <si>
    <t>1900 birds will be added</t>
  </si>
  <si>
    <t>68,400,000Ugx</t>
  </si>
  <si>
    <t>10,800Ugx</t>
  </si>
  <si>
    <t>6,480,000Ugx</t>
  </si>
  <si>
    <t>6 cycles  in a year 600 birds</t>
  </si>
  <si>
    <t>Each lay 365 eggs a year</t>
  </si>
  <si>
    <t>36500 eggs a year</t>
  </si>
  <si>
    <t>300Ugx</t>
  </si>
  <si>
    <t>10,950,000Ugx</t>
  </si>
  <si>
    <t xml:space="preserve">500 broilers will be added </t>
  </si>
  <si>
    <t>Each a year gives birth 2 kids</t>
  </si>
  <si>
    <t>64 goats will be added</t>
  </si>
  <si>
    <t>70,000Ugx</t>
  </si>
  <si>
    <t>5 pigs already at the farm, 2 male &amp; 3 female</t>
  </si>
  <si>
    <t>Each a year gives birth 18 pigglets</t>
  </si>
  <si>
    <t>54 pigs will be added</t>
  </si>
  <si>
    <t>250,000Ugx</t>
  </si>
  <si>
    <t>13,500,000Ugx</t>
  </si>
  <si>
    <t>Piggery project</t>
  </si>
  <si>
    <t>1,125,000ugx</t>
  </si>
  <si>
    <t>This is two in one benefiting, 2 calves  and 14600ltrs of milk</t>
  </si>
  <si>
    <t>2 cows will be added and 14600ltrs of milk</t>
  </si>
  <si>
    <t>800Ugx</t>
  </si>
  <si>
    <t>11,680,000Ugx</t>
  </si>
  <si>
    <t>11,520,000Ugx</t>
  </si>
  <si>
    <t xml:space="preserve"> Mescellaneous</t>
  </si>
  <si>
    <t>Banana plantation 1 acre</t>
  </si>
  <si>
    <t>Beans 1 acre out of 10 acres</t>
  </si>
  <si>
    <t>Maize 2 acres out of 10 acres</t>
  </si>
  <si>
    <t xml:space="preserve">Vegetables 1 acre out of 10 acres </t>
  </si>
  <si>
    <t>50kg</t>
  </si>
  <si>
    <t>100Kg</t>
  </si>
  <si>
    <t>400 sucks in one acre</t>
  </si>
  <si>
    <t>7,200Ugx</t>
  </si>
  <si>
    <t>540,000Ugx</t>
  </si>
  <si>
    <t>360,000,000Ugx</t>
  </si>
  <si>
    <t>One year 2 season and each season we are to harvest 500kg</t>
  </si>
  <si>
    <t>450kg will be added</t>
  </si>
  <si>
    <t>4,000Ugx</t>
  </si>
  <si>
    <t>One year 2 season and each season we are to harvest 2000kg</t>
  </si>
  <si>
    <t>1900kg will be added</t>
  </si>
  <si>
    <t>1,800,000Ugx</t>
  </si>
  <si>
    <t>6,840,000Ugx</t>
  </si>
  <si>
    <t>One suck will give us more 2 banana banch a year</t>
  </si>
  <si>
    <t>800 banana banches</t>
  </si>
  <si>
    <t>36,00Ugx</t>
  </si>
  <si>
    <t>18,000Ugx</t>
  </si>
  <si>
    <t>14,400,000Ugx</t>
  </si>
  <si>
    <t>This will be grown across the year that's 12 times the startup</t>
  </si>
  <si>
    <t>12*900,000Ugx</t>
  </si>
  <si>
    <t>156,369,600Ugx</t>
  </si>
  <si>
    <t>Cattles on 1 acre</t>
  </si>
  <si>
    <t>Goats to be on 1/2 an acre</t>
  </si>
  <si>
    <t>Structures for poultry project on  1/2 an acre</t>
  </si>
  <si>
    <t>Strucures for piggery project on 1/2 an acre</t>
  </si>
  <si>
    <t>Banana plantation on 1 and 1/2 an acre</t>
  </si>
  <si>
    <t>2,213,800Ugx</t>
  </si>
  <si>
    <t>This will be already in place</t>
  </si>
  <si>
    <t xml:space="preserve">GOFA'S SUSTAINABILITY STATISTICAL WORKPLAN </t>
  </si>
  <si>
    <t>2021 TOTAL BUDGET FOR AGRICULTURAL SUSTAINABILITY PROJECTS</t>
  </si>
  <si>
    <t>COST ($)</t>
  </si>
  <si>
    <t>2021 TOTAL BUDGET FOR SUSTAINABILITY PROJECTS</t>
  </si>
  <si>
    <t>2021 TOTAL COST FOR PERMANENT ASSETS AND EQUIPMENTS</t>
  </si>
  <si>
    <t>2021 TOTAL STARTUP COST FOR SEEDS, BIRDS, ANIMALS AND MISCELLANEOUS</t>
  </si>
  <si>
    <t>COST(SH.)</t>
  </si>
  <si>
    <t>COST($)</t>
  </si>
  <si>
    <t>ANALYSING COST PRICE, SELLING PRICE AND TOTAL REVENUE 2022</t>
  </si>
  <si>
    <t>SELLING PRICE</t>
  </si>
  <si>
    <t>TOTAL REVENUE</t>
  </si>
  <si>
    <t>COST PRICE 2022</t>
  </si>
  <si>
    <t>SELLING PRICE 2022</t>
  </si>
  <si>
    <t>TOTAL REVENUE 2022</t>
  </si>
  <si>
    <t xml:space="preserve">COST PRICE </t>
  </si>
  <si>
    <t>GOFA 2021 TOTAL PROPOSED BUDGET, TOTAL 2021 PROPOSED OPERATION AND ADMIN BUDGET, TOTAL 2022 TOTAL REVENUE EXPECTED AND ACTUAL EXPECTED REVENUE</t>
  </si>
  <si>
    <t>GOFA 2021 TOTAL BUDGET</t>
  </si>
  <si>
    <t>GOFA 2021 TOTAL OPERATION AND ADMIN BUDGET</t>
  </si>
  <si>
    <t>TOTAL EXPECTED REVENUE 2022</t>
  </si>
  <si>
    <t>ACTUAL EXPECTED REVENUE AFTER MEETING ALL OPERATIONAL COSTS</t>
  </si>
  <si>
    <t>GOFA's 2021  total   budget for sustainability projects = $100,000</t>
  </si>
  <si>
    <t>GOFA's 2021 total budget for permanent assets and equipments = $95,050</t>
  </si>
  <si>
    <t xml:space="preserve">Subtractingthe cost of  permanent assets from total budget for sustainability projects = $4950 </t>
  </si>
  <si>
    <t>So, $4950 is the startup capital to purchase other materials like seeds, birds, animals and miscellaneous.</t>
  </si>
  <si>
    <t>Now, when we consider the cost and revenue for the year II (2022)</t>
  </si>
  <si>
    <t>Cost Price =$615</t>
  </si>
  <si>
    <t>Selling price =$43436</t>
  </si>
  <si>
    <t>Expected Revenue =$42821</t>
  </si>
  <si>
    <t>This means these sustainability projects are viable and can take GOFA to become a standlone organization in few years.</t>
  </si>
  <si>
    <t>Finally let us see if GOFA can standalone basing on revenues from the sustainability projects.</t>
  </si>
  <si>
    <t>This is GOFA's 2021 Total Proposed Budget = $155355</t>
  </si>
  <si>
    <t>And our expected revenue in year II(2022) we expect = $42821</t>
  </si>
  <si>
    <t>Finally,  this means that if we start up these sustainability projects we shall be able to meet all operations costs and we remain standing</t>
  </si>
  <si>
    <t>Again from the main 2021 proposed budget administration and operations will cost = $50,355</t>
  </si>
  <si>
    <t>Now, if we subtract the cost operations from expected revenue we get = $7534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</si>
</sst>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6" fontId="1" fillId="0" borderId="1" xfId="0" applyNumberFormat="1" applyFont="1" applyBorder="1" applyAlignment="1">
      <alignment wrapText="1"/>
    </xf>
    <xf numFmtId="8" fontId="1" fillId="0" borderId="1" xfId="0" applyNumberFormat="1" applyFont="1" applyBorder="1" applyAlignment="1">
      <alignment wrapText="1"/>
    </xf>
    <xf numFmtId="6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/>
    <xf numFmtId="0" fontId="1" fillId="0" borderId="1" xfId="0" applyFont="1" applyBorder="1" applyAlignment="1"/>
    <xf numFmtId="3" fontId="1" fillId="0" borderId="1" xfId="0" applyNumberFormat="1" applyFont="1" applyBorder="1" applyAlignment="1"/>
    <xf numFmtId="6" fontId="1" fillId="0" borderId="1" xfId="0" applyNumberFormat="1" applyFont="1" applyBorder="1" applyAlignment="1"/>
    <xf numFmtId="8" fontId="1" fillId="0" borderId="1" xfId="0" applyNumberFormat="1" applyFont="1" applyBorder="1" applyAlignment="1"/>
    <xf numFmtId="6" fontId="2" fillId="0" borderId="1" xfId="0" applyNumberFormat="1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/>
    <xf numFmtId="0" fontId="3" fillId="0" borderId="1" xfId="0" applyFont="1" applyBorder="1" applyAlignment="1"/>
    <xf numFmtId="3" fontId="0" fillId="0" borderId="1" xfId="0" applyNumberFormat="1" applyBorder="1" applyAlignment="1"/>
    <xf numFmtId="0" fontId="0" fillId="0" borderId="6" xfId="0" applyBorder="1" applyAlignment="1"/>
    <xf numFmtId="0" fontId="3" fillId="0" borderId="6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/>
    <xf numFmtId="0" fontId="4" fillId="0" borderId="0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5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'SIMPLE STATISTICS'!$B$3</c:f>
              <c:strCache>
                <c:ptCount val="1"/>
                <c:pt idx="0">
                  <c:v>COST ($)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'SIMPLE STATISTICS'!$A$4:$A$6</c:f>
              <c:strCache>
                <c:ptCount val="3"/>
                <c:pt idx="0">
                  <c:v>2021 TOTAL BUDGET FOR SUSTAINABILITY PROJECTS</c:v>
                </c:pt>
                <c:pt idx="1">
                  <c:v>2021 TOTAL COST FOR PERMANENT ASSETS AND EQUIPMENTS</c:v>
                </c:pt>
                <c:pt idx="2">
                  <c:v>2021 TOTAL STARTUP COST FOR SEEDS, BIRDS, ANIMALS AND MISCELLANEOUS</c:v>
                </c:pt>
              </c:strCache>
            </c:strRef>
          </c:cat>
          <c:val>
            <c:numRef>
              <c:f>'SIMPLE STATISTICS'!$B$4:$B$6</c:f>
              <c:numCache>
                <c:formatCode>General</c:formatCode>
                <c:ptCount val="3"/>
                <c:pt idx="0">
                  <c:v>100000</c:v>
                </c:pt>
                <c:pt idx="1">
                  <c:v>95050</c:v>
                </c:pt>
                <c:pt idx="2">
                  <c:v>4950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73482424"/>
        <c:axId val="273479288"/>
      </c:barChart>
      <c:catAx>
        <c:axId val="27348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479288"/>
        <c:crosses val="autoZero"/>
        <c:auto val="1"/>
        <c:lblAlgn val="ctr"/>
        <c:lblOffset val="100"/>
        <c:noMultiLvlLbl val="0"/>
      </c:catAx>
      <c:valAx>
        <c:axId val="273479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348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'SIMPLE STATISTICS'!$E$3</c:f>
              <c:strCache>
                <c:ptCount val="1"/>
                <c:pt idx="0">
                  <c:v>COST(SH.)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'SIMPLE STATISTICS'!$D$4:$D$6</c:f>
              <c:strCache>
                <c:ptCount val="3"/>
                <c:pt idx="0">
                  <c:v>2021 TOTAL BUDGET FOR SUSTAINABILITY PROJECTS</c:v>
                </c:pt>
                <c:pt idx="1">
                  <c:v>2021 TOTAL COST FOR PERMANENT ASSETS AND EQUIPMENTS</c:v>
                </c:pt>
                <c:pt idx="2">
                  <c:v>2021 TOTAL STARTUP COST FOR SEEDS, BIRDS, ANIMALS AND MISCELLANEOUS</c:v>
                </c:pt>
              </c:strCache>
            </c:strRef>
          </c:cat>
          <c:val>
            <c:numRef>
              <c:f>'SIMPLE STATISTICS'!$E$4:$E$6</c:f>
              <c:numCache>
                <c:formatCode>#,##0</c:formatCode>
                <c:ptCount val="3"/>
                <c:pt idx="0">
                  <c:v>360000000</c:v>
                </c:pt>
                <c:pt idx="1">
                  <c:v>342180000</c:v>
                </c:pt>
                <c:pt idx="2">
                  <c:v>17820000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273477328"/>
        <c:axId val="273478896"/>
      </c:barChart>
      <c:catAx>
        <c:axId val="27347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478896"/>
        <c:crosses val="autoZero"/>
        <c:auto val="1"/>
        <c:lblAlgn val="ctr"/>
        <c:lblOffset val="100"/>
        <c:noMultiLvlLbl val="0"/>
      </c:catAx>
      <c:valAx>
        <c:axId val="2734788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47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'SIMPLE STATISTICS'!$B$23</c:f>
              <c:strCache>
                <c:ptCount val="1"/>
                <c:pt idx="0">
                  <c:v>COST($)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'SIMPLE STATISTICS'!$A$24:$A$26</c:f>
              <c:strCache>
                <c:ptCount val="3"/>
                <c:pt idx="0">
                  <c:v>COST PRICE 2022</c:v>
                </c:pt>
                <c:pt idx="1">
                  <c:v>SELLING PRICE 2022</c:v>
                </c:pt>
                <c:pt idx="2">
                  <c:v>TOTAL REVENUE 2022</c:v>
                </c:pt>
              </c:strCache>
            </c:strRef>
          </c:cat>
          <c:val>
            <c:numRef>
              <c:f>'SIMPLE STATISTICS'!$B$24:$B$26</c:f>
              <c:numCache>
                <c:formatCode>General</c:formatCode>
                <c:ptCount val="3"/>
                <c:pt idx="0">
                  <c:v>615</c:v>
                </c:pt>
                <c:pt idx="1">
                  <c:v>43436</c:v>
                </c:pt>
                <c:pt idx="2">
                  <c:v>42821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'SIMPLE STATISTICS'!$E$23</c:f>
              <c:strCache>
                <c:ptCount val="1"/>
                <c:pt idx="0">
                  <c:v>COST(SH.)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'SIMPLE STATISTICS'!$D$24:$D$26</c:f>
              <c:strCache>
                <c:ptCount val="3"/>
                <c:pt idx="0">
                  <c:v>COST PRICE </c:v>
                </c:pt>
                <c:pt idx="1">
                  <c:v>SELLING PRICE</c:v>
                </c:pt>
                <c:pt idx="2">
                  <c:v>TOTAL REVENUE</c:v>
                </c:pt>
              </c:strCache>
            </c:strRef>
          </c:cat>
          <c:val>
            <c:numRef>
              <c:f>'SIMPLE STATISTICS'!$E$24:$E$26</c:f>
              <c:numCache>
                <c:formatCode>#,##0</c:formatCode>
                <c:ptCount val="3"/>
                <c:pt idx="0">
                  <c:v>2213800</c:v>
                </c:pt>
                <c:pt idx="1">
                  <c:v>156369600</c:v>
                </c:pt>
                <c:pt idx="2">
                  <c:v>154155800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'SIMPLE STATISTICS'!$B$43</c:f>
              <c:strCache>
                <c:ptCount val="1"/>
                <c:pt idx="0">
                  <c:v>COST($)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'SIMPLE STATISTICS'!$A$44:$A$47</c:f>
              <c:strCache>
                <c:ptCount val="4"/>
                <c:pt idx="0">
                  <c:v>GOFA 2021 TOTAL BUDGET</c:v>
                </c:pt>
                <c:pt idx="1">
                  <c:v>GOFA 2021 TOTAL OPERATION AND ADMIN BUDGET</c:v>
                </c:pt>
                <c:pt idx="2">
                  <c:v>TOTAL EXPECTED REVENUE 2022</c:v>
                </c:pt>
                <c:pt idx="3">
                  <c:v>ACTUAL EXPECTED REVENUE AFTER MEETING ALL OPERATIONAL COSTS</c:v>
                </c:pt>
              </c:strCache>
            </c:strRef>
          </c:cat>
          <c:val>
            <c:numRef>
              <c:f>'SIMPLE STATISTICS'!$B$44:$B$47</c:f>
              <c:numCache>
                <c:formatCode>#,##0</c:formatCode>
                <c:ptCount val="4"/>
                <c:pt idx="0" formatCode="General">
                  <c:v>155355</c:v>
                </c:pt>
                <c:pt idx="1">
                  <c:v>50355</c:v>
                </c:pt>
                <c:pt idx="2" formatCode="General">
                  <c:v>42821</c:v>
                </c:pt>
                <c:pt idx="3" formatCode="General">
                  <c:v>7534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'SIMPLE STATISTICS'!$E$43</c:f>
              <c:strCache>
                <c:ptCount val="1"/>
                <c:pt idx="0">
                  <c:v>COST(SH.)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'SIMPLE STATISTICS'!$D$44:$D$47</c:f>
              <c:strCache>
                <c:ptCount val="4"/>
                <c:pt idx="0">
                  <c:v>GOFA 2021 TOTAL BUDGET</c:v>
                </c:pt>
                <c:pt idx="1">
                  <c:v>GOFA 2021 TOTAL OPERATION AND ADMIN BUDGET</c:v>
                </c:pt>
                <c:pt idx="2">
                  <c:v>TOTAL EXPECTED REVENUE 2022</c:v>
                </c:pt>
                <c:pt idx="3">
                  <c:v>ACTUAL EXPECTED REVENUE AFTER MEETING ALL OPERATIONAL COSTS</c:v>
                </c:pt>
              </c:strCache>
            </c:strRef>
          </c:cat>
          <c:val>
            <c:numRef>
              <c:f>'SIMPLE STATISTICS'!$E$44:$E$47</c:f>
              <c:numCache>
                <c:formatCode>#,##0</c:formatCode>
                <c:ptCount val="4"/>
                <c:pt idx="0">
                  <c:v>559278000</c:v>
                </c:pt>
                <c:pt idx="1">
                  <c:v>110304000</c:v>
                </c:pt>
                <c:pt idx="2">
                  <c:v>154155800</c:v>
                </c:pt>
                <c:pt idx="3">
                  <c:v>43851800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0</xdr:col>
      <xdr:colOff>4572000</xdr:colOff>
      <xdr:row>20</xdr:row>
      <xdr:rowOff>85725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600075</xdr:colOff>
      <xdr:row>5</xdr:row>
      <xdr:rowOff>161925</xdr:rowOff>
    </xdr:from>
    <xdr:to>
      <xdr:col>3</xdr:col>
      <xdr:colOff>4562475</xdr:colOff>
      <xdr:row>20</xdr:row>
      <xdr:rowOff>47625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26</xdr:row>
      <xdr:rowOff>19050</xdr:rowOff>
    </xdr:from>
    <xdr:to>
      <xdr:col>1</xdr:col>
      <xdr:colOff>0</xdr:colOff>
      <xdr:row>40</xdr:row>
      <xdr:rowOff>95250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9524</xdr:colOff>
      <xdr:row>26</xdr:row>
      <xdr:rowOff>9525</xdr:rowOff>
    </xdr:from>
    <xdr:to>
      <xdr:col>3</xdr:col>
      <xdr:colOff>4629149</xdr:colOff>
      <xdr:row>40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47</xdr:row>
      <xdr:rowOff>9525</xdr:rowOff>
    </xdr:from>
    <xdr:to>
      <xdr:col>0</xdr:col>
      <xdr:colOff>4572000</xdr:colOff>
      <xdr:row>61</xdr:row>
      <xdr:rowOff>85725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600074</xdr:colOff>
      <xdr:row>47</xdr:row>
      <xdr:rowOff>19050</xdr:rowOff>
    </xdr:from>
    <xdr:to>
      <xdr:col>3</xdr:col>
      <xdr:colOff>4610099</xdr:colOff>
      <xdr:row>61</xdr:row>
      <xdr:rowOff>95250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activeCell="A2" sqref="A2:G2"/>
    </sheetView>
  </sheetViews>
  <sheetFormatPr defaultRowHeight="15.75" x14ac:dyDescent="0.25"/>
  <cols>
    <col min="1" max="1" width="9.140625" style="2"/>
    <col min="2" max="2" width="39.85546875" style="2" customWidth="1"/>
    <col min="3" max="3" width="28.85546875" style="2" customWidth="1"/>
    <col min="4" max="4" width="18.42578125" style="2" customWidth="1"/>
    <col min="5" max="5" width="17.140625" style="2" customWidth="1"/>
    <col min="6" max="6" width="18.28515625" style="2" customWidth="1"/>
    <col min="7" max="7" width="18.42578125" style="2" customWidth="1"/>
    <col min="8" max="8" width="9.140625" style="2"/>
    <col min="9" max="9" width="5.42578125" style="2" customWidth="1"/>
    <col min="10" max="10" width="27.5703125" style="2" customWidth="1"/>
    <col min="11" max="11" width="21.140625" style="2" customWidth="1"/>
    <col min="12" max="13" width="18.42578125" style="2" customWidth="1"/>
    <col min="14" max="15" width="27.28515625" style="2" customWidth="1"/>
    <col min="16" max="16" width="18.42578125" style="2" customWidth="1"/>
    <col min="17" max="17" width="18.28515625" style="2" customWidth="1"/>
    <col min="18" max="18" width="24.42578125" style="2" customWidth="1"/>
    <col min="19" max="19" width="27.42578125" style="2" customWidth="1"/>
    <col min="20" max="16384" width="9.140625" style="2"/>
  </cols>
  <sheetData>
    <row r="1" spans="1:23" s="3" customFormat="1" ht="15.75" customHeight="1" x14ac:dyDescent="0.25">
      <c r="A1" s="42" t="s">
        <v>6</v>
      </c>
      <c r="B1" s="43"/>
      <c r="C1" s="43"/>
      <c r="D1" s="43"/>
      <c r="E1" s="43"/>
      <c r="F1" s="43"/>
      <c r="G1" s="44"/>
      <c r="T1" s="10"/>
      <c r="U1" s="10"/>
      <c r="V1" s="10"/>
      <c r="W1" s="10"/>
    </row>
    <row r="2" spans="1:23" s="3" customFormat="1" ht="15.75" customHeight="1" x14ac:dyDescent="0.25">
      <c r="A2" s="42" t="s">
        <v>4</v>
      </c>
      <c r="B2" s="43"/>
      <c r="C2" s="43"/>
      <c r="D2" s="43"/>
      <c r="E2" s="43"/>
      <c r="F2" s="43"/>
      <c r="G2" s="44"/>
      <c r="T2" s="11"/>
      <c r="U2" s="11"/>
      <c r="V2" s="11"/>
      <c r="W2" s="11"/>
    </row>
    <row r="3" spans="1:23" x14ac:dyDescent="0.25">
      <c r="A3" s="45"/>
      <c r="B3" s="46"/>
      <c r="C3" s="46"/>
      <c r="D3" s="46"/>
      <c r="E3" s="46"/>
      <c r="F3" s="46"/>
      <c r="G3" s="47"/>
      <c r="T3" s="12"/>
      <c r="U3" s="12"/>
      <c r="V3" s="12"/>
      <c r="W3" s="12"/>
    </row>
    <row r="4" spans="1:23" s="3" customFormat="1" ht="31.5" x14ac:dyDescent="0.25">
      <c r="A4" s="4" t="s">
        <v>0</v>
      </c>
      <c r="B4" s="4" t="s">
        <v>1</v>
      </c>
      <c r="C4" s="4" t="s">
        <v>5</v>
      </c>
      <c r="D4" s="4" t="s">
        <v>2</v>
      </c>
      <c r="E4" s="4" t="s">
        <v>27</v>
      </c>
      <c r="F4" s="4" t="s">
        <v>3</v>
      </c>
      <c r="G4" s="4" t="s">
        <v>26</v>
      </c>
    </row>
    <row r="5" spans="1:23" x14ac:dyDescent="0.25">
      <c r="A5" s="5">
        <v>1</v>
      </c>
      <c r="B5" s="5" t="s">
        <v>7</v>
      </c>
      <c r="C5" s="5" t="s">
        <v>8</v>
      </c>
      <c r="D5" s="6" t="s">
        <v>10</v>
      </c>
      <c r="E5" s="7">
        <v>8000</v>
      </c>
      <c r="F5" s="5" t="s">
        <v>9</v>
      </c>
      <c r="G5" s="7">
        <v>80000</v>
      </c>
    </row>
    <row r="6" spans="1:23" x14ac:dyDescent="0.25">
      <c r="A6" s="5">
        <v>2</v>
      </c>
      <c r="B6" s="5" t="s">
        <v>11</v>
      </c>
      <c r="C6" s="5" t="s">
        <v>12</v>
      </c>
      <c r="D6" s="5" t="s">
        <v>13</v>
      </c>
      <c r="E6" s="7">
        <v>2500</v>
      </c>
      <c r="F6" s="5" t="s">
        <v>13</v>
      </c>
      <c r="G6" s="7">
        <v>2500</v>
      </c>
    </row>
    <row r="7" spans="1:23" x14ac:dyDescent="0.25">
      <c r="A7" s="5">
        <v>3</v>
      </c>
      <c r="B7" s="5" t="s">
        <v>14</v>
      </c>
      <c r="C7" s="5" t="s">
        <v>15</v>
      </c>
      <c r="D7" s="5" t="s">
        <v>16</v>
      </c>
      <c r="E7" s="7">
        <v>1250</v>
      </c>
      <c r="F7" s="5" t="s">
        <v>13</v>
      </c>
      <c r="G7" s="7">
        <v>2500</v>
      </c>
    </row>
    <row r="8" spans="1:23" x14ac:dyDescent="0.25">
      <c r="A8" s="5">
        <v>4</v>
      </c>
      <c r="B8" s="5" t="s">
        <v>126</v>
      </c>
      <c r="C8" s="5" t="s">
        <v>18</v>
      </c>
      <c r="D8" s="5" t="s">
        <v>19</v>
      </c>
      <c r="E8" s="7">
        <v>125</v>
      </c>
      <c r="F8" s="5" t="s">
        <v>13</v>
      </c>
      <c r="G8" s="7">
        <v>2500</v>
      </c>
    </row>
    <row r="9" spans="1:23" ht="31.5" x14ac:dyDescent="0.25">
      <c r="A9" s="5">
        <v>5</v>
      </c>
      <c r="B9" s="5" t="s">
        <v>125</v>
      </c>
      <c r="C9" s="5" t="s">
        <v>21</v>
      </c>
      <c r="D9" s="5" t="s">
        <v>22</v>
      </c>
      <c r="E9" s="7">
        <v>625</v>
      </c>
      <c r="F9" s="5" t="s">
        <v>13</v>
      </c>
      <c r="G9" s="7">
        <v>2500</v>
      </c>
    </row>
    <row r="10" spans="1:23" x14ac:dyDescent="0.25">
      <c r="A10" s="5">
        <v>6</v>
      </c>
      <c r="B10" s="5" t="s">
        <v>23</v>
      </c>
      <c r="C10" s="5" t="s">
        <v>24</v>
      </c>
      <c r="D10" s="5" t="s">
        <v>16</v>
      </c>
      <c r="E10" s="7">
        <v>1250</v>
      </c>
      <c r="F10" s="5" t="s">
        <v>25</v>
      </c>
      <c r="G10" s="7">
        <v>1250</v>
      </c>
    </row>
    <row r="11" spans="1:23" x14ac:dyDescent="0.25">
      <c r="A11" s="5">
        <v>7</v>
      </c>
      <c r="B11" s="5" t="s">
        <v>28</v>
      </c>
      <c r="C11" s="5" t="s">
        <v>24</v>
      </c>
      <c r="D11" s="5" t="s">
        <v>29</v>
      </c>
      <c r="E11" s="7">
        <v>250</v>
      </c>
      <c r="F11" s="5" t="s">
        <v>29</v>
      </c>
      <c r="G11" s="7">
        <v>250</v>
      </c>
    </row>
    <row r="12" spans="1:23" x14ac:dyDescent="0.25">
      <c r="A12" s="5">
        <v>8</v>
      </c>
      <c r="B12" s="5" t="s">
        <v>123</v>
      </c>
      <c r="C12" s="5" t="s">
        <v>30</v>
      </c>
      <c r="D12" s="5" t="s">
        <v>22</v>
      </c>
      <c r="E12" s="7">
        <v>625</v>
      </c>
      <c r="F12" s="5" t="s">
        <v>16</v>
      </c>
      <c r="G12" s="7">
        <v>1250</v>
      </c>
    </row>
    <row r="13" spans="1:23" x14ac:dyDescent="0.25">
      <c r="A13" s="5">
        <v>9</v>
      </c>
      <c r="B13" s="5" t="s">
        <v>32</v>
      </c>
      <c r="C13" s="5" t="s">
        <v>33</v>
      </c>
      <c r="D13" s="5" t="s">
        <v>29</v>
      </c>
      <c r="E13" s="7">
        <v>250</v>
      </c>
      <c r="F13" s="5" t="s">
        <v>29</v>
      </c>
      <c r="G13" s="7">
        <v>250</v>
      </c>
    </row>
    <row r="14" spans="1:23" x14ac:dyDescent="0.25">
      <c r="A14" s="5">
        <v>10</v>
      </c>
      <c r="B14" s="5" t="s">
        <v>34</v>
      </c>
      <c r="C14" s="5" t="s">
        <v>35</v>
      </c>
      <c r="D14" s="5" t="s">
        <v>29</v>
      </c>
      <c r="E14" s="7">
        <v>250</v>
      </c>
      <c r="F14" s="5" t="s">
        <v>29</v>
      </c>
      <c r="G14" s="7">
        <v>250</v>
      </c>
    </row>
    <row r="15" spans="1:23" x14ac:dyDescent="0.25">
      <c r="A15" s="5">
        <v>11</v>
      </c>
      <c r="B15" s="5" t="s">
        <v>36</v>
      </c>
      <c r="C15" s="5" t="s">
        <v>37</v>
      </c>
      <c r="D15" s="5" t="s">
        <v>44</v>
      </c>
      <c r="E15" s="7">
        <v>1</v>
      </c>
      <c r="F15" s="5" t="s">
        <v>45</v>
      </c>
      <c r="G15" s="7">
        <v>100</v>
      </c>
    </row>
    <row r="16" spans="1:23" x14ac:dyDescent="0.25">
      <c r="A16" s="5">
        <v>12</v>
      </c>
      <c r="B16" s="5" t="s">
        <v>38</v>
      </c>
      <c r="C16" s="5" t="s">
        <v>39</v>
      </c>
      <c r="D16" s="5" t="s">
        <v>44</v>
      </c>
      <c r="E16" s="7">
        <v>1</v>
      </c>
      <c r="F16" s="5" t="s">
        <v>45</v>
      </c>
      <c r="G16" s="7">
        <v>100</v>
      </c>
    </row>
    <row r="17" spans="1:7" x14ac:dyDescent="0.25">
      <c r="A17" s="5">
        <v>13</v>
      </c>
      <c r="B17" s="5" t="s">
        <v>40</v>
      </c>
      <c r="C17" s="5" t="s">
        <v>41</v>
      </c>
      <c r="D17" s="5" t="s">
        <v>44</v>
      </c>
      <c r="E17" s="7">
        <v>1</v>
      </c>
      <c r="F17" s="5" t="s">
        <v>45</v>
      </c>
      <c r="G17" s="7">
        <v>100</v>
      </c>
    </row>
    <row r="18" spans="1:7" x14ac:dyDescent="0.25">
      <c r="A18" s="5">
        <v>14</v>
      </c>
      <c r="B18" s="5" t="s">
        <v>42</v>
      </c>
      <c r="C18" s="5" t="s">
        <v>43</v>
      </c>
      <c r="D18" s="5" t="s">
        <v>44</v>
      </c>
      <c r="E18" s="7">
        <v>1</v>
      </c>
      <c r="F18" s="5" t="s">
        <v>45</v>
      </c>
      <c r="G18" s="7">
        <v>100</v>
      </c>
    </row>
    <row r="19" spans="1:7" x14ac:dyDescent="0.25">
      <c r="A19" s="5">
        <v>15</v>
      </c>
      <c r="B19" s="5" t="s">
        <v>46</v>
      </c>
      <c r="C19" s="5" t="s">
        <v>48</v>
      </c>
      <c r="D19" s="5" t="s">
        <v>47</v>
      </c>
      <c r="E19" s="8">
        <v>0.25</v>
      </c>
      <c r="F19" s="5" t="s">
        <v>49</v>
      </c>
      <c r="G19" s="7">
        <v>1350</v>
      </c>
    </row>
    <row r="20" spans="1:7" ht="31.5" x14ac:dyDescent="0.25">
      <c r="A20" s="5">
        <v>16</v>
      </c>
      <c r="B20" s="5" t="s">
        <v>51</v>
      </c>
      <c r="C20" s="5" t="s">
        <v>50</v>
      </c>
      <c r="D20" s="5" t="s">
        <v>52</v>
      </c>
      <c r="E20" s="7">
        <v>300</v>
      </c>
      <c r="F20" s="5" t="s">
        <v>53</v>
      </c>
      <c r="G20" s="7">
        <v>1200</v>
      </c>
    </row>
    <row r="21" spans="1:7" x14ac:dyDescent="0.25">
      <c r="A21" s="5">
        <v>17</v>
      </c>
      <c r="B21" s="5" t="s">
        <v>124</v>
      </c>
      <c r="C21" s="5" t="s">
        <v>56</v>
      </c>
      <c r="D21" s="5" t="s">
        <v>57</v>
      </c>
      <c r="E21" s="7">
        <v>25</v>
      </c>
      <c r="F21" s="5" t="s">
        <v>58</v>
      </c>
      <c r="G21" s="7">
        <v>800</v>
      </c>
    </row>
    <row r="22" spans="1:7" x14ac:dyDescent="0.25">
      <c r="A22" s="5">
        <v>18</v>
      </c>
      <c r="B22" s="5" t="s">
        <v>99</v>
      </c>
      <c r="C22" s="5" t="s">
        <v>102</v>
      </c>
      <c r="D22" s="5" t="s">
        <v>44</v>
      </c>
      <c r="E22" s="7">
        <v>1</v>
      </c>
      <c r="F22" s="5" t="s">
        <v>55</v>
      </c>
      <c r="G22" s="7">
        <v>50</v>
      </c>
    </row>
    <row r="23" spans="1:7" x14ac:dyDescent="0.25">
      <c r="A23" s="5">
        <v>19</v>
      </c>
      <c r="B23" s="5" t="s">
        <v>100</v>
      </c>
      <c r="C23" s="5" t="s">
        <v>103</v>
      </c>
      <c r="D23" s="5" t="s">
        <v>44</v>
      </c>
      <c r="E23" s="7">
        <v>1</v>
      </c>
      <c r="F23" s="5" t="s">
        <v>45</v>
      </c>
      <c r="G23" s="7">
        <v>100</v>
      </c>
    </row>
    <row r="24" spans="1:7" x14ac:dyDescent="0.25">
      <c r="A24" s="5">
        <v>20</v>
      </c>
      <c r="B24" s="5" t="s">
        <v>127</v>
      </c>
      <c r="C24" s="5" t="s">
        <v>104</v>
      </c>
      <c r="D24" s="5" t="s">
        <v>105</v>
      </c>
      <c r="E24" s="7">
        <v>2</v>
      </c>
      <c r="F24" s="5" t="s">
        <v>58</v>
      </c>
      <c r="G24" s="7">
        <v>800</v>
      </c>
    </row>
    <row r="25" spans="1:7" ht="31.5" x14ac:dyDescent="0.25">
      <c r="A25" s="5">
        <v>21</v>
      </c>
      <c r="B25" s="5" t="s">
        <v>101</v>
      </c>
      <c r="C25" s="5" t="s">
        <v>35</v>
      </c>
      <c r="D25" s="5" t="s">
        <v>29</v>
      </c>
      <c r="E25" s="7">
        <v>250</v>
      </c>
      <c r="F25" s="5" t="s">
        <v>29</v>
      </c>
      <c r="G25" s="7">
        <v>250</v>
      </c>
    </row>
    <row r="26" spans="1:7" x14ac:dyDescent="0.25">
      <c r="A26" s="5">
        <v>22</v>
      </c>
      <c r="B26" s="5" t="s">
        <v>97</v>
      </c>
      <c r="C26" s="5" t="s">
        <v>59</v>
      </c>
      <c r="D26" s="5" t="s">
        <v>106</v>
      </c>
      <c r="E26" s="7">
        <v>150</v>
      </c>
      <c r="F26" s="5" t="s">
        <v>75</v>
      </c>
      <c r="G26" s="7">
        <v>1800</v>
      </c>
    </row>
    <row r="27" spans="1:7" s="3" customFormat="1" x14ac:dyDescent="0.25">
      <c r="A27" s="4"/>
      <c r="B27" s="4" t="s">
        <v>61</v>
      </c>
      <c r="C27" s="4"/>
      <c r="D27" s="4"/>
      <c r="E27" s="4"/>
      <c r="F27" s="4" t="s">
        <v>107</v>
      </c>
      <c r="G27" s="9">
        <v>100000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5" workbookViewId="0">
      <selection activeCell="E48" sqref="E48"/>
    </sheetView>
  </sheetViews>
  <sheetFormatPr defaultColWidth="39" defaultRowHeight="15" x14ac:dyDescent="0.25"/>
  <cols>
    <col min="1" max="1" width="5.42578125" style="1" customWidth="1"/>
    <col min="2" max="2" width="26.85546875" style="1" customWidth="1"/>
    <col min="3" max="3" width="39" style="1"/>
    <col min="4" max="4" width="24.5703125" style="1" customWidth="1"/>
    <col min="5" max="5" width="23.7109375" style="1" customWidth="1"/>
    <col min="6" max="6" width="55.28515625" style="1" customWidth="1"/>
    <col min="7" max="7" width="39" style="1"/>
    <col min="8" max="8" width="23.140625" style="1" customWidth="1"/>
    <col min="9" max="9" width="20.7109375" style="1" customWidth="1"/>
    <col min="10" max="10" width="37.140625" style="1" customWidth="1"/>
    <col min="11" max="16384" width="39" style="1"/>
  </cols>
  <sheetData>
    <row r="1" spans="1:11" ht="15.75" x14ac:dyDescent="0.25">
      <c r="A1" s="51" t="s">
        <v>62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15.75" x14ac:dyDescent="0.25">
      <c r="A2" s="51" t="s">
        <v>63</v>
      </c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 ht="15.75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ht="15.75" x14ac:dyDescent="0.25">
      <c r="A4" s="13" t="s">
        <v>0</v>
      </c>
      <c r="B4" s="13" t="s">
        <v>1</v>
      </c>
      <c r="C4" s="13" t="s">
        <v>5</v>
      </c>
      <c r="D4" s="13" t="s">
        <v>2</v>
      </c>
      <c r="E4" s="13" t="s">
        <v>27</v>
      </c>
      <c r="F4" s="13" t="s">
        <v>69</v>
      </c>
      <c r="G4" s="13" t="s">
        <v>68</v>
      </c>
      <c r="H4" s="13" t="s">
        <v>66</v>
      </c>
      <c r="I4" s="13" t="s">
        <v>67</v>
      </c>
      <c r="J4" s="13" t="s">
        <v>65</v>
      </c>
      <c r="K4" s="13" t="s">
        <v>64</v>
      </c>
    </row>
    <row r="5" spans="1:11" ht="15.75" x14ac:dyDescent="0.25">
      <c r="A5" s="14">
        <v>1</v>
      </c>
      <c r="B5" s="14" t="s">
        <v>7</v>
      </c>
      <c r="C5" s="14" t="s">
        <v>8</v>
      </c>
      <c r="D5" s="15" t="s">
        <v>129</v>
      </c>
      <c r="E5" s="15" t="s">
        <v>129</v>
      </c>
      <c r="F5" s="15" t="s">
        <v>129</v>
      </c>
      <c r="G5" s="15" t="s">
        <v>129</v>
      </c>
      <c r="H5" s="15" t="s">
        <v>129</v>
      </c>
      <c r="I5" s="15" t="s">
        <v>129</v>
      </c>
      <c r="J5" s="15" t="s">
        <v>129</v>
      </c>
      <c r="K5" s="15" t="s">
        <v>129</v>
      </c>
    </row>
    <row r="6" spans="1:11" ht="15.75" x14ac:dyDescent="0.25">
      <c r="A6" s="14">
        <v>2</v>
      </c>
      <c r="B6" s="14" t="s">
        <v>11</v>
      </c>
      <c r="C6" s="14" t="s">
        <v>12</v>
      </c>
      <c r="D6" s="15" t="s">
        <v>129</v>
      </c>
      <c r="E6" s="15" t="s">
        <v>129</v>
      </c>
      <c r="F6" s="15" t="s">
        <v>129</v>
      </c>
      <c r="G6" s="15" t="s">
        <v>129</v>
      </c>
      <c r="H6" s="15" t="s">
        <v>129</v>
      </c>
      <c r="I6" s="15" t="s">
        <v>129</v>
      </c>
      <c r="J6" s="15" t="s">
        <v>129</v>
      </c>
      <c r="K6" s="15" t="s">
        <v>129</v>
      </c>
    </row>
    <row r="7" spans="1:11" ht="15.75" x14ac:dyDescent="0.25">
      <c r="A7" s="14">
        <v>3</v>
      </c>
      <c r="B7" s="14" t="s">
        <v>14</v>
      </c>
      <c r="C7" s="14" t="s">
        <v>15</v>
      </c>
      <c r="D7" s="15" t="s">
        <v>129</v>
      </c>
      <c r="E7" s="15" t="s">
        <v>129</v>
      </c>
      <c r="F7" s="15" t="s">
        <v>129</v>
      </c>
      <c r="G7" s="15" t="s">
        <v>129</v>
      </c>
      <c r="H7" s="15" t="s">
        <v>129</v>
      </c>
      <c r="I7" s="15" t="s">
        <v>129</v>
      </c>
      <c r="J7" s="15" t="s">
        <v>129</v>
      </c>
      <c r="K7" s="15" t="s">
        <v>129</v>
      </c>
    </row>
    <row r="8" spans="1:11" ht="15.75" x14ac:dyDescent="0.25">
      <c r="A8" s="14">
        <v>4</v>
      </c>
      <c r="B8" s="14" t="s">
        <v>17</v>
      </c>
      <c r="C8" s="14" t="s">
        <v>18</v>
      </c>
      <c r="D8" s="15" t="s">
        <v>129</v>
      </c>
      <c r="E8" s="15" t="s">
        <v>129</v>
      </c>
      <c r="F8" s="15" t="s">
        <v>129</v>
      </c>
      <c r="G8" s="15" t="s">
        <v>129</v>
      </c>
      <c r="H8" s="15" t="s">
        <v>129</v>
      </c>
      <c r="I8" s="15" t="s">
        <v>129</v>
      </c>
      <c r="J8" s="15" t="s">
        <v>129</v>
      </c>
      <c r="K8" s="15" t="s">
        <v>129</v>
      </c>
    </row>
    <row r="9" spans="1:11" ht="15.75" x14ac:dyDescent="0.25">
      <c r="A9" s="14">
        <v>5</v>
      </c>
      <c r="B9" s="14" t="s">
        <v>20</v>
      </c>
      <c r="C9" s="14" t="s">
        <v>21</v>
      </c>
      <c r="D9" s="15" t="s">
        <v>129</v>
      </c>
      <c r="E9" s="15" t="s">
        <v>129</v>
      </c>
      <c r="F9" s="15" t="s">
        <v>129</v>
      </c>
      <c r="G9" s="15" t="s">
        <v>129</v>
      </c>
      <c r="H9" s="15" t="s">
        <v>129</v>
      </c>
      <c r="I9" s="15" t="s">
        <v>129</v>
      </c>
      <c r="J9" s="15" t="s">
        <v>129</v>
      </c>
      <c r="K9" s="15" t="s">
        <v>129</v>
      </c>
    </row>
    <row r="10" spans="1:11" ht="15.75" x14ac:dyDescent="0.25">
      <c r="A10" s="14">
        <v>6</v>
      </c>
      <c r="B10" s="14" t="s">
        <v>23</v>
      </c>
      <c r="C10" s="14" t="s">
        <v>24</v>
      </c>
      <c r="D10" s="15" t="s">
        <v>129</v>
      </c>
      <c r="E10" s="15" t="s">
        <v>129</v>
      </c>
      <c r="F10" s="15" t="s">
        <v>129</v>
      </c>
      <c r="G10" s="15" t="s">
        <v>129</v>
      </c>
      <c r="H10" s="15" t="s">
        <v>129</v>
      </c>
      <c r="I10" s="15" t="s">
        <v>129</v>
      </c>
      <c r="J10" s="15" t="s">
        <v>129</v>
      </c>
      <c r="K10" s="15" t="s">
        <v>129</v>
      </c>
    </row>
    <row r="11" spans="1:11" ht="15.75" x14ac:dyDescent="0.25">
      <c r="A11" s="14">
        <v>7</v>
      </c>
      <c r="B11" s="14" t="s">
        <v>28</v>
      </c>
      <c r="C11" s="14" t="s">
        <v>24</v>
      </c>
      <c r="D11" s="15" t="s">
        <v>129</v>
      </c>
      <c r="E11" s="15" t="s">
        <v>129</v>
      </c>
      <c r="F11" s="15" t="s">
        <v>129</v>
      </c>
      <c r="G11" s="15" t="s">
        <v>129</v>
      </c>
      <c r="H11" s="15" t="s">
        <v>129</v>
      </c>
      <c r="I11" s="15" t="s">
        <v>129</v>
      </c>
      <c r="J11" s="15" t="s">
        <v>129</v>
      </c>
      <c r="K11" s="15" t="s">
        <v>129</v>
      </c>
    </row>
    <row r="12" spans="1:11" ht="15.75" x14ac:dyDescent="0.25">
      <c r="A12" s="14">
        <v>8</v>
      </c>
      <c r="B12" s="14" t="s">
        <v>31</v>
      </c>
      <c r="C12" s="14" t="s">
        <v>30</v>
      </c>
      <c r="D12" s="15" t="s">
        <v>129</v>
      </c>
      <c r="E12" s="15" t="s">
        <v>129</v>
      </c>
      <c r="F12" s="15" t="s">
        <v>129</v>
      </c>
      <c r="G12" s="15" t="s">
        <v>129</v>
      </c>
      <c r="H12" s="15" t="s">
        <v>129</v>
      </c>
      <c r="I12" s="15" t="s">
        <v>129</v>
      </c>
      <c r="J12" s="15" t="s">
        <v>129</v>
      </c>
      <c r="K12" s="15" t="s">
        <v>129</v>
      </c>
    </row>
    <row r="13" spans="1:11" ht="15.75" x14ac:dyDescent="0.25">
      <c r="A13" s="14">
        <v>9</v>
      </c>
      <c r="B13" s="14" t="s">
        <v>32</v>
      </c>
      <c r="C13" s="14" t="s">
        <v>33</v>
      </c>
      <c r="D13" s="15" t="s">
        <v>129</v>
      </c>
      <c r="E13" s="15" t="s">
        <v>129</v>
      </c>
      <c r="F13" s="15" t="s">
        <v>129</v>
      </c>
      <c r="G13" s="15" t="s">
        <v>129</v>
      </c>
      <c r="H13" s="15" t="s">
        <v>129</v>
      </c>
      <c r="I13" s="15" t="s">
        <v>129</v>
      </c>
      <c r="J13" s="15" t="s">
        <v>129</v>
      </c>
      <c r="K13" s="15" t="s">
        <v>129</v>
      </c>
    </row>
    <row r="14" spans="1:11" ht="15.75" x14ac:dyDescent="0.25">
      <c r="A14" s="14">
        <v>10</v>
      </c>
      <c r="B14" s="14" t="s">
        <v>34</v>
      </c>
      <c r="C14" s="14" t="s">
        <v>35</v>
      </c>
      <c r="D14" s="15" t="s">
        <v>129</v>
      </c>
      <c r="E14" s="15" t="s">
        <v>129</v>
      </c>
      <c r="F14" s="15" t="s">
        <v>129</v>
      </c>
      <c r="G14" s="15" t="s">
        <v>129</v>
      </c>
      <c r="H14" s="15" t="s">
        <v>129</v>
      </c>
      <c r="I14" s="15" t="s">
        <v>129</v>
      </c>
      <c r="J14" s="15" t="s">
        <v>129</v>
      </c>
      <c r="K14" s="15" t="s">
        <v>129</v>
      </c>
    </row>
    <row r="15" spans="1:11" ht="15.75" x14ac:dyDescent="0.25">
      <c r="A15" s="14">
        <v>11</v>
      </c>
      <c r="B15" s="14" t="s">
        <v>36</v>
      </c>
      <c r="C15" s="14" t="s">
        <v>37</v>
      </c>
      <c r="D15" s="14" t="s">
        <v>44</v>
      </c>
      <c r="E15" s="16">
        <v>1</v>
      </c>
      <c r="F15" s="16" t="s">
        <v>70</v>
      </c>
      <c r="G15" s="16" t="s">
        <v>72</v>
      </c>
      <c r="H15" s="14" t="s">
        <v>71</v>
      </c>
      <c r="I15" s="16">
        <v>10</v>
      </c>
      <c r="J15" s="14" t="s">
        <v>73</v>
      </c>
      <c r="K15" s="16">
        <v>19000</v>
      </c>
    </row>
    <row r="16" spans="1:11" ht="15.75" x14ac:dyDescent="0.25">
      <c r="A16" s="14">
        <v>12</v>
      </c>
      <c r="B16" s="14" t="s">
        <v>38</v>
      </c>
      <c r="C16" s="14" t="s">
        <v>39</v>
      </c>
      <c r="D16" s="14" t="s">
        <v>44</v>
      </c>
      <c r="E16" s="16">
        <v>1</v>
      </c>
      <c r="F16" s="16" t="s">
        <v>76</v>
      </c>
      <c r="G16" s="16" t="s">
        <v>81</v>
      </c>
      <c r="H16" s="14" t="s">
        <v>74</v>
      </c>
      <c r="I16" s="16">
        <v>4</v>
      </c>
      <c r="J16" s="14" t="s">
        <v>75</v>
      </c>
      <c r="K16" s="16">
        <v>1800</v>
      </c>
    </row>
    <row r="17" spans="1:11" ht="15.75" x14ac:dyDescent="0.25">
      <c r="A17" s="14">
        <v>13</v>
      </c>
      <c r="B17" s="14" t="s">
        <v>40</v>
      </c>
      <c r="C17" s="14" t="s">
        <v>41</v>
      </c>
      <c r="D17" s="14" t="s">
        <v>44</v>
      </c>
      <c r="E17" s="16">
        <v>1</v>
      </c>
      <c r="F17" s="16" t="s">
        <v>77</v>
      </c>
      <c r="G17" s="16" t="s">
        <v>78</v>
      </c>
      <c r="H17" s="14" t="s">
        <v>79</v>
      </c>
      <c r="I17" s="17">
        <v>8.3000000000000004E-2</v>
      </c>
      <c r="J17" s="14" t="s">
        <v>80</v>
      </c>
      <c r="K17" s="16">
        <v>3042</v>
      </c>
    </row>
    <row r="18" spans="1:11" ht="15.75" x14ac:dyDescent="0.25">
      <c r="A18" s="14">
        <v>14</v>
      </c>
      <c r="B18" s="14" t="s">
        <v>42</v>
      </c>
      <c r="C18" s="14" t="s">
        <v>43</v>
      </c>
      <c r="D18" s="14" t="s">
        <v>44</v>
      </c>
      <c r="E18" s="16">
        <v>1</v>
      </c>
      <c r="F18" s="16" t="s">
        <v>77</v>
      </c>
      <c r="G18" s="16" t="s">
        <v>78</v>
      </c>
      <c r="H18" s="14" t="s">
        <v>79</v>
      </c>
      <c r="I18" s="17">
        <v>8.3000000000000004E-2</v>
      </c>
      <c r="J18" s="14" t="s">
        <v>80</v>
      </c>
      <c r="K18" s="16">
        <v>3042</v>
      </c>
    </row>
    <row r="19" spans="1:11" ht="15.75" x14ac:dyDescent="0.25">
      <c r="A19" s="14">
        <v>15</v>
      </c>
      <c r="B19" s="14" t="s">
        <v>90</v>
      </c>
      <c r="C19" s="14" t="s">
        <v>85</v>
      </c>
      <c r="D19" s="14" t="s">
        <v>84</v>
      </c>
      <c r="E19" s="17">
        <v>19.399999999999999</v>
      </c>
      <c r="F19" s="17" t="s">
        <v>86</v>
      </c>
      <c r="G19" s="17" t="s">
        <v>87</v>
      </c>
      <c r="H19" s="14" t="s">
        <v>88</v>
      </c>
      <c r="I19" s="17">
        <v>69.400000000000006</v>
      </c>
      <c r="J19" s="14" t="s">
        <v>89</v>
      </c>
      <c r="K19" s="16">
        <v>3750</v>
      </c>
    </row>
    <row r="20" spans="1:11" ht="15.75" x14ac:dyDescent="0.25">
      <c r="A20" s="14">
        <v>16</v>
      </c>
      <c r="B20" s="14" t="s">
        <v>31</v>
      </c>
      <c r="C20" s="14" t="s">
        <v>30</v>
      </c>
      <c r="D20" s="14" t="s">
        <v>91</v>
      </c>
      <c r="E20" s="16">
        <v>312.5</v>
      </c>
      <c r="F20" s="16" t="s">
        <v>92</v>
      </c>
      <c r="G20" s="16" t="s">
        <v>93</v>
      </c>
      <c r="H20" s="14" t="s">
        <v>94</v>
      </c>
      <c r="I20" s="17">
        <v>0.2</v>
      </c>
      <c r="J20" s="14" t="s">
        <v>95</v>
      </c>
      <c r="K20" s="16">
        <v>3244.4</v>
      </c>
    </row>
    <row r="21" spans="1:11" ht="15.75" x14ac:dyDescent="0.25">
      <c r="A21" s="14">
        <v>17</v>
      </c>
      <c r="B21" s="14" t="s">
        <v>54</v>
      </c>
      <c r="C21" s="14" t="s">
        <v>56</v>
      </c>
      <c r="D21" s="14" t="s">
        <v>57</v>
      </c>
      <c r="E21" s="16">
        <v>25</v>
      </c>
      <c r="F21" s="16" t="s">
        <v>82</v>
      </c>
      <c r="G21" s="16" t="s">
        <v>83</v>
      </c>
      <c r="H21" s="14" t="s">
        <v>55</v>
      </c>
      <c r="I21" s="16">
        <v>50</v>
      </c>
      <c r="J21" s="14" t="s">
        <v>96</v>
      </c>
      <c r="K21" s="16">
        <v>3200</v>
      </c>
    </row>
    <row r="22" spans="1:11" ht="15.75" x14ac:dyDescent="0.25">
      <c r="A22" s="14">
        <v>18</v>
      </c>
      <c r="B22" s="5" t="s">
        <v>99</v>
      </c>
      <c r="C22" s="5" t="s">
        <v>102</v>
      </c>
      <c r="D22" s="5" t="s">
        <v>44</v>
      </c>
      <c r="E22" s="7">
        <v>1</v>
      </c>
      <c r="F22" s="16" t="s">
        <v>108</v>
      </c>
      <c r="G22" s="16" t="s">
        <v>109</v>
      </c>
      <c r="H22" s="14" t="s">
        <v>110</v>
      </c>
      <c r="I22" s="16">
        <v>1.1000000000000001</v>
      </c>
      <c r="J22" s="14" t="s">
        <v>113</v>
      </c>
      <c r="K22" s="16">
        <v>500</v>
      </c>
    </row>
    <row r="23" spans="1:11" ht="31.5" x14ac:dyDescent="0.25">
      <c r="A23" s="14">
        <v>19</v>
      </c>
      <c r="B23" s="5" t="s">
        <v>100</v>
      </c>
      <c r="C23" s="5" t="s">
        <v>103</v>
      </c>
      <c r="D23" s="5" t="s">
        <v>44</v>
      </c>
      <c r="E23" s="7">
        <v>1</v>
      </c>
      <c r="F23" s="16" t="s">
        <v>111</v>
      </c>
      <c r="G23" s="16" t="s">
        <v>112</v>
      </c>
      <c r="H23" s="14" t="s">
        <v>117</v>
      </c>
      <c r="I23" s="16">
        <v>1</v>
      </c>
      <c r="J23" s="14" t="s">
        <v>114</v>
      </c>
      <c r="K23" s="16">
        <v>1900</v>
      </c>
    </row>
    <row r="24" spans="1:11" ht="15.75" x14ac:dyDescent="0.25">
      <c r="A24" s="14">
        <v>20</v>
      </c>
      <c r="B24" s="5" t="s">
        <v>98</v>
      </c>
      <c r="C24" s="5" t="s">
        <v>104</v>
      </c>
      <c r="D24" s="5" t="s">
        <v>105</v>
      </c>
      <c r="E24" s="7">
        <v>2</v>
      </c>
      <c r="F24" s="16" t="s">
        <v>115</v>
      </c>
      <c r="G24" s="16" t="s">
        <v>116</v>
      </c>
      <c r="H24" s="14" t="s">
        <v>118</v>
      </c>
      <c r="I24" s="16">
        <v>5</v>
      </c>
      <c r="J24" s="14" t="s">
        <v>119</v>
      </c>
      <c r="K24" s="16">
        <v>4000</v>
      </c>
    </row>
    <row r="25" spans="1:11" ht="31.5" x14ac:dyDescent="0.25">
      <c r="A25" s="14">
        <v>21</v>
      </c>
      <c r="B25" s="5" t="s">
        <v>101</v>
      </c>
      <c r="C25" s="5" t="s">
        <v>35</v>
      </c>
      <c r="D25" s="5" t="s">
        <v>29</v>
      </c>
      <c r="E25" s="7">
        <v>250</v>
      </c>
      <c r="F25" s="16" t="s">
        <v>120</v>
      </c>
      <c r="G25" s="16" t="s">
        <v>121</v>
      </c>
      <c r="H25" s="14" t="s">
        <v>60</v>
      </c>
      <c r="I25" s="16">
        <v>3000</v>
      </c>
      <c r="J25" s="14" t="s">
        <v>60</v>
      </c>
      <c r="K25" s="16">
        <v>3000</v>
      </c>
    </row>
    <row r="26" spans="1:11" ht="15.75" x14ac:dyDescent="0.25">
      <c r="A26" s="14">
        <v>22</v>
      </c>
      <c r="B26" s="5" t="s">
        <v>97</v>
      </c>
      <c r="C26" s="5" t="s">
        <v>59</v>
      </c>
      <c r="D26" s="5"/>
      <c r="E26" s="5"/>
      <c r="F26" s="5"/>
      <c r="G26" s="5"/>
      <c r="H26" s="5"/>
      <c r="I26" s="5"/>
      <c r="J26" s="5"/>
      <c r="K26" s="5"/>
    </row>
    <row r="27" spans="1:11" ht="15.75" x14ac:dyDescent="0.25">
      <c r="A27" s="13"/>
      <c r="B27" s="13" t="s">
        <v>61</v>
      </c>
      <c r="C27" s="13"/>
      <c r="D27" s="13" t="s">
        <v>128</v>
      </c>
      <c r="E27" s="18">
        <v>615</v>
      </c>
      <c r="F27" s="13"/>
      <c r="G27" s="13"/>
      <c r="H27" s="13"/>
      <c r="I27" s="13"/>
      <c r="J27" s="13" t="s">
        <v>122</v>
      </c>
      <c r="K27" s="18">
        <v>43436</v>
      </c>
    </row>
    <row r="28" spans="1:11" ht="15.75" thickBot="1" x14ac:dyDescent="0.3"/>
    <row r="29" spans="1:11" x14ac:dyDescent="0.25">
      <c r="A29" s="25" t="s">
        <v>150</v>
      </c>
      <c r="B29" s="26"/>
      <c r="C29" s="26"/>
      <c r="D29" s="27"/>
      <c r="E29" s="19"/>
      <c r="F29" s="19"/>
    </row>
    <row r="30" spans="1:11" x14ac:dyDescent="0.25">
      <c r="A30" s="28" t="s">
        <v>151</v>
      </c>
      <c r="B30" s="29"/>
      <c r="C30" s="29"/>
      <c r="D30" s="30"/>
    </row>
    <row r="31" spans="1:11" x14ac:dyDescent="0.25">
      <c r="A31" s="28" t="s">
        <v>152</v>
      </c>
      <c r="B31" s="29"/>
      <c r="C31" s="29"/>
      <c r="D31" s="30"/>
    </row>
    <row r="32" spans="1:11" ht="15.75" thickBot="1" x14ac:dyDescent="0.3">
      <c r="A32" s="31" t="s">
        <v>153</v>
      </c>
      <c r="B32" s="32"/>
      <c r="C32" s="32"/>
      <c r="D32" s="33"/>
    </row>
    <row r="33" spans="1:6" ht="15.75" thickBot="1" x14ac:dyDescent="0.3">
      <c r="A33" s="19"/>
      <c r="B33" s="19"/>
      <c r="C33" s="19"/>
      <c r="D33" s="19"/>
      <c r="E33" s="19"/>
      <c r="F33" s="19"/>
    </row>
    <row r="34" spans="1:6" x14ac:dyDescent="0.25">
      <c r="A34" s="48" t="s">
        <v>154</v>
      </c>
      <c r="B34" s="49"/>
      <c r="C34" s="49"/>
      <c r="D34" s="49"/>
      <c r="E34" s="50"/>
    </row>
    <row r="35" spans="1:6" x14ac:dyDescent="0.25">
      <c r="A35" s="34" t="s">
        <v>155</v>
      </c>
      <c r="B35" s="35"/>
      <c r="C35" s="35"/>
      <c r="D35" s="35"/>
      <c r="E35" s="36"/>
    </row>
    <row r="36" spans="1:6" x14ac:dyDescent="0.25">
      <c r="A36" s="37" t="s">
        <v>156</v>
      </c>
      <c r="B36" s="29"/>
      <c r="C36" s="29"/>
      <c r="D36" s="29"/>
      <c r="E36" s="38"/>
    </row>
    <row r="37" spans="1:6" x14ac:dyDescent="0.25">
      <c r="A37" s="37" t="s">
        <v>157</v>
      </c>
      <c r="B37" s="29"/>
      <c r="C37" s="29"/>
      <c r="D37" s="29"/>
      <c r="E37" s="38"/>
    </row>
    <row r="38" spans="1:6" x14ac:dyDescent="0.25">
      <c r="A38" s="39" t="s">
        <v>158</v>
      </c>
      <c r="B38" s="40"/>
      <c r="C38" s="40"/>
      <c r="D38" s="40"/>
      <c r="E38" s="41"/>
    </row>
    <row r="39" spans="1:6" ht="15.75" thickBot="1" x14ac:dyDescent="0.3"/>
    <row r="40" spans="1:6" x14ac:dyDescent="0.25">
      <c r="A40" s="48" t="s">
        <v>159</v>
      </c>
      <c r="B40" s="49"/>
      <c r="C40" s="49"/>
      <c r="D40" s="49"/>
      <c r="E40" s="50"/>
    </row>
    <row r="41" spans="1:6" x14ac:dyDescent="0.25">
      <c r="A41" s="34" t="s">
        <v>160</v>
      </c>
      <c r="B41" s="35"/>
      <c r="C41" s="35"/>
      <c r="D41" s="35"/>
      <c r="E41" s="36"/>
    </row>
    <row r="42" spans="1:6" x14ac:dyDescent="0.25">
      <c r="A42" s="37" t="s">
        <v>163</v>
      </c>
      <c r="B42" s="29"/>
      <c r="C42" s="29"/>
      <c r="D42" s="29"/>
      <c r="E42" s="38"/>
    </row>
    <row r="43" spans="1:6" x14ac:dyDescent="0.25">
      <c r="A43" s="37" t="s">
        <v>161</v>
      </c>
      <c r="B43" s="29"/>
      <c r="C43" s="29"/>
      <c r="D43" s="29"/>
      <c r="E43" s="38"/>
    </row>
    <row r="44" spans="1:6" x14ac:dyDescent="0.25">
      <c r="A44" s="37" t="s">
        <v>164</v>
      </c>
      <c r="B44" s="29"/>
      <c r="C44" s="29"/>
      <c r="D44" s="29"/>
      <c r="E44" s="38"/>
    </row>
    <row r="45" spans="1:6" x14ac:dyDescent="0.25">
      <c r="A45" s="39" t="s">
        <v>162</v>
      </c>
      <c r="B45" s="40"/>
      <c r="C45" s="40"/>
      <c r="D45" s="40"/>
      <c r="E45" s="41"/>
    </row>
  </sheetData>
  <mergeCells count="5">
    <mergeCell ref="A40:E40"/>
    <mergeCell ref="A34:E34"/>
    <mergeCell ref="A2:K2"/>
    <mergeCell ref="A1:K1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22" workbookViewId="0">
      <selection activeCell="A23" sqref="A23:B41"/>
    </sheetView>
  </sheetViews>
  <sheetFormatPr defaultRowHeight="15" x14ac:dyDescent="0.25"/>
  <cols>
    <col min="1" max="1" width="68.85546875" style="1" customWidth="1"/>
    <col min="2" max="3" width="9.140625" style="1"/>
    <col min="4" max="4" width="69.42578125" style="1" customWidth="1"/>
    <col min="5" max="5" width="22.5703125" style="1" customWidth="1"/>
    <col min="6" max="16384" width="9.140625" style="1"/>
  </cols>
  <sheetData>
    <row r="1" spans="1:12" x14ac:dyDescent="0.25">
      <c r="A1" s="57" t="s">
        <v>130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12" x14ac:dyDescent="0.25">
      <c r="A2" s="60" t="s">
        <v>131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2" x14ac:dyDescent="0.25">
      <c r="A3" s="21" t="s">
        <v>1</v>
      </c>
      <c r="B3" s="21" t="s">
        <v>132</v>
      </c>
      <c r="D3" s="21" t="s">
        <v>1</v>
      </c>
      <c r="E3" s="21" t="s">
        <v>136</v>
      </c>
    </row>
    <row r="4" spans="1:12" x14ac:dyDescent="0.25">
      <c r="A4" s="20" t="s">
        <v>133</v>
      </c>
      <c r="B4" s="20">
        <v>100000</v>
      </c>
      <c r="D4" s="20" t="s">
        <v>133</v>
      </c>
      <c r="E4" s="22">
        <v>360000000</v>
      </c>
    </row>
    <row r="5" spans="1:12" x14ac:dyDescent="0.25">
      <c r="A5" s="20" t="s">
        <v>134</v>
      </c>
      <c r="B5" s="20">
        <v>95050</v>
      </c>
      <c r="D5" s="20" t="s">
        <v>134</v>
      </c>
      <c r="E5" s="22">
        <v>342180000</v>
      </c>
    </row>
    <row r="6" spans="1:12" x14ac:dyDescent="0.25">
      <c r="A6" s="20" t="s">
        <v>135</v>
      </c>
      <c r="B6" s="20">
        <v>4950</v>
      </c>
      <c r="D6" s="20" t="s">
        <v>135</v>
      </c>
      <c r="E6" s="22">
        <v>17820000</v>
      </c>
    </row>
    <row r="21" spans="1:5" ht="15.75" thickBot="1" x14ac:dyDescent="0.3"/>
    <row r="22" spans="1:5" ht="15.75" thickBot="1" x14ac:dyDescent="0.3">
      <c r="A22" s="66" t="s">
        <v>138</v>
      </c>
      <c r="B22" s="67"/>
      <c r="C22" s="67"/>
      <c r="D22" s="67"/>
      <c r="E22" s="68"/>
    </row>
    <row r="23" spans="1:5" x14ac:dyDescent="0.25">
      <c r="A23" s="24" t="s">
        <v>1</v>
      </c>
      <c r="B23" s="24" t="s">
        <v>137</v>
      </c>
      <c r="D23" s="24" t="s">
        <v>1</v>
      </c>
      <c r="E23" s="24" t="s">
        <v>136</v>
      </c>
    </row>
    <row r="24" spans="1:5" x14ac:dyDescent="0.25">
      <c r="A24" s="20" t="s">
        <v>141</v>
      </c>
      <c r="B24" s="20">
        <v>615</v>
      </c>
      <c r="D24" s="20" t="s">
        <v>144</v>
      </c>
      <c r="E24" s="22">
        <v>2213800</v>
      </c>
    </row>
    <row r="25" spans="1:5" x14ac:dyDescent="0.25">
      <c r="A25" s="20" t="s">
        <v>142</v>
      </c>
      <c r="B25" s="20">
        <v>43436</v>
      </c>
      <c r="D25" s="20" t="s">
        <v>139</v>
      </c>
      <c r="E25" s="22">
        <v>156369600</v>
      </c>
    </row>
    <row r="26" spans="1:5" x14ac:dyDescent="0.25">
      <c r="A26" s="20" t="s">
        <v>143</v>
      </c>
      <c r="B26" s="20">
        <v>42821</v>
      </c>
      <c r="D26" s="20" t="s">
        <v>140</v>
      </c>
      <c r="E26" s="22">
        <v>154155800</v>
      </c>
    </row>
    <row r="41" spans="1:5" ht="15.75" thickBot="1" x14ac:dyDescent="0.3"/>
    <row r="42" spans="1:5" ht="15.75" thickBot="1" x14ac:dyDescent="0.3">
      <c r="A42" s="63" t="s">
        <v>145</v>
      </c>
      <c r="B42" s="64"/>
      <c r="C42" s="64"/>
      <c r="D42" s="64"/>
      <c r="E42" s="65"/>
    </row>
    <row r="43" spans="1:5" x14ac:dyDescent="0.25">
      <c r="A43" s="23" t="s">
        <v>1</v>
      </c>
      <c r="B43" s="23" t="s">
        <v>137</v>
      </c>
      <c r="D43" s="23" t="s">
        <v>1</v>
      </c>
      <c r="E43" s="23" t="s">
        <v>136</v>
      </c>
    </row>
    <row r="44" spans="1:5" x14ac:dyDescent="0.25">
      <c r="A44" s="20" t="s">
        <v>146</v>
      </c>
      <c r="B44" s="20">
        <v>155355</v>
      </c>
      <c r="D44" s="20" t="s">
        <v>146</v>
      </c>
      <c r="E44" s="22">
        <v>559278000</v>
      </c>
    </row>
    <row r="45" spans="1:5" x14ac:dyDescent="0.25">
      <c r="A45" s="20" t="s">
        <v>147</v>
      </c>
      <c r="B45" s="22">
        <v>50355</v>
      </c>
      <c r="D45" s="20" t="s">
        <v>147</v>
      </c>
      <c r="E45" s="22">
        <v>110304000</v>
      </c>
    </row>
    <row r="46" spans="1:5" x14ac:dyDescent="0.25">
      <c r="A46" s="20" t="s">
        <v>148</v>
      </c>
      <c r="B46" s="20">
        <v>42821</v>
      </c>
      <c r="D46" s="20" t="s">
        <v>148</v>
      </c>
      <c r="E46" s="22">
        <v>154155800</v>
      </c>
    </row>
    <row r="47" spans="1:5" x14ac:dyDescent="0.25">
      <c r="A47" s="20" t="s">
        <v>149</v>
      </c>
      <c r="B47" s="20">
        <v>7534</v>
      </c>
      <c r="D47" s="20" t="s">
        <v>149</v>
      </c>
      <c r="E47" s="22">
        <v>43851800</v>
      </c>
    </row>
  </sheetData>
  <mergeCells count="4">
    <mergeCell ref="A1:L1"/>
    <mergeCell ref="A2:L2"/>
    <mergeCell ref="A42:E42"/>
    <mergeCell ref="A22:E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UP COST YEAR ONE 2021</vt:lpstr>
      <vt:lpstr>COST AND REVENUE YEAR TWO 2022</vt:lpstr>
      <vt:lpstr>SIMPLE STATISTICS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GOFA</dc:creator>
  <cp:lastModifiedBy>GOFA</cp:lastModifiedBy>
  <dcterms:created xsi:type="dcterms:W3CDTF">2020-12-12T21:30:31Z</dcterms:created>
  <dcterms:modified xsi:type="dcterms:W3CDTF">2020-12-18T23:21:36Z</dcterms:modified>
</cp:coreProperties>
</file>