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\Desktop\DOCUMENTOS MARCO\"/>
    </mc:Choice>
  </mc:AlternateContent>
  <bookViews>
    <workbookView xWindow="0" yWindow="0" windowWidth="20490" windowHeight="7650"/>
  </bookViews>
  <sheets>
    <sheet name="Expens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D8" i="1"/>
  <c r="F13" i="1"/>
  <c r="F14" i="1"/>
  <c r="F15" i="1"/>
  <c r="F16" i="1"/>
  <c r="F17" i="1"/>
  <c r="F18" i="1"/>
  <c r="F4" i="1"/>
  <c r="F5" i="1"/>
  <c r="F6" i="1"/>
  <c r="F7" i="1"/>
  <c r="F8" i="1"/>
  <c r="F9" i="1"/>
  <c r="F10" i="1"/>
  <c r="F3" i="1"/>
</calcChain>
</file>

<file path=xl/sharedStrings.xml><?xml version="1.0" encoding="utf-8"?>
<sst xmlns="http://schemas.openxmlformats.org/spreadsheetml/2006/main" count="29" uniqueCount="28">
  <si>
    <t>Dosage of chemotherapy for 1 woman for 1 month</t>
  </si>
  <si>
    <t>Subsidize breast ultrasound and medical consultation for 1woman living in vulnerable conditions</t>
  </si>
  <si>
    <t>Subsidize breast ultrasound  medical consultation for 3 women</t>
  </si>
  <si>
    <t>Port for Chemotherapy treatment</t>
  </si>
  <si>
    <t>One Month Salary for Psychologist providing mental health for patients and their care takers</t>
  </si>
  <si>
    <t>Wig for women undergoing chemotherapy treatments</t>
  </si>
  <si>
    <t>One Month Salary for Part Time Gynecologist Services</t>
  </si>
  <si>
    <t>Dosage of chemotherapy for 10 woman for 1 month</t>
  </si>
  <si>
    <t>Item</t>
  </si>
  <si>
    <t>In a Year</t>
  </si>
  <si>
    <t>Project reach in a year</t>
  </si>
  <si>
    <t>Fine Needle Aspiration of the Breast</t>
  </si>
  <si>
    <t>Core Needle Biopsy of the Breast</t>
  </si>
  <si>
    <t>Subsidize campaign focused on breast ultrasound and medical consultation for 40 women living in vulnerable condition</t>
  </si>
  <si>
    <t>Subsidize campaign on ultrasound consultation for 90 women</t>
  </si>
  <si>
    <t>Chemotherapy Treatment</t>
  </si>
  <si>
    <t>Subsidize campaign on breast ultrasound consultation for 200 women</t>
  </si>
  <si>
    <t>Recurrent Donations</t>
  </si>
  <si>
    <t>One time Donation Requested</t>
  </si>
  <si>
    <t>TRANSPORTATION</t>
  </si>
  <si>
    <t>RECURRENT  EXPENSES</t>
  </si>
  <si>
    <t>PROTHESIS</t>
  </si>
  <si>
    <t>RADIOTHERAPY</t>
  </si>
  <si>
    <t>CLINIC</t>
  </si>
  <si>
    <t>TOTAL</t>
  </si>
  <si>
    <t>ITEM</t>
  </si>
  <si>
    <t>MONTHLY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</si>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</sst>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9" formatCode="[$$-440A]#,##0.00;[Red][$$-440A]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169" fontId="2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abSelected="1" workbookViewId="0">
      <selection activeCell="D8" sqref="D8"/>
    </sheetView>
  </sheetViews>
  <sheetFormatPr baseColWidth="10" defaultRowHeight="15" x14ac:dyDescent="0.25"/>
  <cols>
    <col min="2" max="2" width="15.7109375" customWidth="1"/>
    <col min="3" max="3" width="17.7109375" customWidth="1"/>
    <col min="4" max="4" width="17.7109375" style="6" customWidth="1"/>
    <col min="6" max="6" width="20.5703125" style="1" bestFit="1" customWidth="1"/>
    <col min="7" max="7" width="28.28515625" style="1" bestFit="1" customWidth="1"/>
    <col min="8" max="8" width="45.7109375" customWidth="1"/>
  </cols>
  <sheetData>
    <row r="2" spans="2:8" x14ac:dyDescent="0.25">
      <c r="B2" s="8" t="s">
        <v>20</v>
      </c>
      <c r="C2" s="8"/>
      <c r="D2" s="8"/>
      <c r="F2" s="7" t="s">
        <v>9</v>
      </c>
      <c r="G2" s="7" t="s">
        <v>17</v>
      </c>
      <c r="H2" s="2" t="s">
        <v>8</v>
      </c>
    </row>
    <row r="3" spans="2:8" ht="30" x14ac:dyDescent="0.25">
      <c r="B3" s="7" t="s">
        <v>25</v>
      </c>
      <c r="C3" s="7" t="s">
        <v>26</v>
      </c>
      <c r="D3" s="7" t="s">
        <v>27</v>
      </c>
      <c r="F3" s="4">
        <f>12*G3</f>
        <v>120</v>
      </c>
      <c r="G3" s="3">
        <v>10</v>
      </c>
      <c r="H3" s="5" t="s">
        <v>0</v>
      </c>
    </row>
    <row r="4" spans="2:8" ht="45" x14ac:dyDescent="0.25">
      <c r="B4" s="9" t="s">
        <v>19</v>
      </c>
      <c r="C4" s="10">
        <v>300</v>
      </c>
      <c r="D4" s="10">
        <v>3700</v>
      </c>
      <c r="F4" s="4">
        <f t="shared" ref="F4:F10" si="0">12*G4</f>
        <v>240</v>
      </c>
      <c r="G4" s="3">
        <v>20</v>
      </c>
      <c r="H4" s="5" t="s">
        <v>1</v>
      </c>
    </row>
    <row r="5" spans="2:8" ht="30" x14ac:dyDescent="0.25">
      <c r="B5" s="9" t="s">
        <v>23</v>
      </c>
      <c r="C5" s="10">
        <f t="shared" ref="C5:C7" si="1">D5/12</f>
        <v>2083.3333333333335</v>
      </c>
      <c r="D5" s="10">
        <v>25000</v>
      </c>
      <c r="F5" s="4">
        <f t="shared" si="0"/>
        <v>480</v>
      </c>
      <c r="G5" s="3">
        <v>40</v>
      </c>
      <c r="H5" s="5" t="s">
        <v>2</v>
      </c>
    </row>
    <row r="6" spans="2:8" x14ac:dyDescent="0.25">
      <c r="B6" s="9" t="s">
        <v>22</v>
      </c>
      <c r="C6" s="10">
        <f t="shared" si="1"/>
        <v>666.66666666666663</v>
      </c>
      <c r="D6" s="10">
        <v>8000</v>
      </c>
      <c r="F6" s="4">
        <f t="shared" si="0"/>
        <v>504</v>
      </c>
      <c r="G6" s="3">
        <v>42</v>
      </c>
      <c r="H6" s="5" t="s">
        <v>3</v>
      </c>
    </row>
    <row r="7" spans="2:8" ht="30" x14ac:dyDescent="0.25">
      <c r="B7" s="9" t="s">
        <v>21</v>
      </c>
      <c r="C7" s="10">
        <f t="shared" si="1"/>
        <v>211.79750000000001</v>
      </c>
      <c r="D7" s="10">
        <v>2541.5700000000002</v>
      </c>
      <c r="F7" s="4">
        <f t="shared" si="0"/>
        <v>600</v>
      </c>
      <c r="G7" s="3">
        <v>50</v>
      </c>
      <c r="H7" s="5" t="s">
        <v>4</v>
      </c>
    </row>
    <row r="8" spans="2:8" ht="30" x14ac:dyDescent="0.25">
      <c r="B8" s="9" t="s">
        <v>24</v>
      </c>
      <c r="C8" s="10">
        <f>SUM(C4:C7)</f>
        <v>3261.7975000000001</v>
      </c>
      <c r="D8" s="10">
        <f>SUM(D4:D7)</f>
        <v>39241.57</v>
      </c>
      <c r="F8" s="4">
        <f t="shared" si="0"/>
        <v>660</v>
      </c>
      <c r="G8" s="3">
        <v>55</v>
      </c>
      <c r="H8" s="5" t="s">
        <v>5</v>
      </c>
    </row>
    <row r="9" spans="2:8" ht="30" x14ac:dyDescent="0.25">
      <c r="F9" s="4">
        <f t="shared" si="0"/>
        <v>900</v>
      </c>
      <c r="G9" s="3">
        <v>75</v>
      </c>
      <c r="H9" s="5" t="s">
        <v>6</v>
      </c>
    </row>
    <row r="10" spans="2:8" ht="30" x14ac:dyDescent="0.25">
      <c r="F10" s="4">
        <f t="shared" si="0"/>
        <v>1200</v>
      </c>
      <c r="G10" s="3">
        <v>100</v>
      </c>
      <c r="H10" s="5" t="s">
        <v>7</v>
      </c>
    </row>
    <row r="12" spans="2:8" x14ac:dyDescent="0.25">
      <c r="F12" s="7" t="s">
        <v>10</v>
      </c>
      <c r="G12" s="7" t="s">
        <v>18</v>
      </c>
      <c r="H12" s="2" t="s">
        <v>8</v>
      </c>
    </row>
    <row r="13" spans="2:8" x14ac:dyDescent="0.25">
      <c r="F13" s="3">
        <f t="shared" ref="F13:F18" si="2">G13*12</f>
        <v>1200</v>
      </c>
      <c r="G13" s="3">
        <v>100</v>
      </c>
      <c r="H13" s="5" t="s">
        <v>11</v>
      </c>
    </row>
    <row r="14" spans="2:8" x14ac:dyDescent="0.25">
      <c r="F14" s="3">
        <f t="shared" si="2"/>
        <v>2400</v>
      </c>
      <c r="G14" s="3">
        <v>200</v>
      </c>
      <c r="H14" s="5" t="s">
        <v>12</v>
      </c>
    </row>
    <row r="15" spans="2:8" ht="45" x14ac:dyDescent="0.25">
      <c r="F15" s="3">
        <f t="shared" si="2"/>
        <v>6000</v>
      </c>
      <c r="G15" s="3">
        <v>500</v>
      </c>
      <c r="H15" s="5" t="s">
        <v>13</v>
      </c>
    </row>
    <row r="16" spans="2:8" ht="30" x14ac:dyDescent="0.25">
      <c r="F16" s="3">
        <f t="shared" si="2"/>
        <v>12000</v>
      </c>
      <c r="G16" s="3">
        <v>1000</v>
      </c>
      <c r="H16" s="5" t="s">
        <v>14</v>
      </c>
    </row>
    <row r="17" spans="6:8" x14ac:dyDescent="0.25">
      <c r="F17" s="3">
        <f t="shared" si="2"/>
        <v>14400</v>
      </c>
      <c r="G17" s="3">
        <v>1200</v>
      </c>
      <c r="H17" s="5" t="s">
        <v>15</v>
      </c>
    </row>
    <row r="18" spans="6:8" ht="30" x14ac:dyDescent="0.25">
      <c r="F18" s="3">
        <f t="shared" si="2"/>
        <v>24000</v>
      </c>
      <c r="G18" s="3">
        <v>2000</v>
      </c>
      <c r="H18" s="5" t="s">
        <v>16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2020-10-13T16:19:10Z</dcterms:created>
  <dcterms:modified xsi:type="dcterms:W3CDTF">2020-10-13T16:35:27Z</dcterms:modified>
</cp:coreProperties>
</file>