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grazen\Desktop\"/>
    </mc:Choice>
  </mc:AlternateContent>
  <xr:revisionPtr revIDLastSave="0" documentId="13_ncr:1_{33D68D35-6742-489E-85F3-DC831A1C3D35}" xr6:coauthVersionLast="45" xr6:coauthVersionMax="45" xr10:uidLastSave="{00000000-0000-0000-0000-000000000000}"/>
  <bookViews>
    <workbookView xWindow="-120" yWindow="-120" windowWidth="19440" windowHeight="15150" xr2:uid="{00000000-000D-0000-FFFF-FFFF00000000}"/>
  </bookViews>
  <sheets>
    <sheet name="Sheet2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G9" i="2" s="1"/>
  <c r="G5" i="2"/>
  <c r="G6" i="2"/>
  <c r="G7" i="2"/>
  <c r="G4" i="2"/>
  <c r="F8" i="2"/>
  <c r="G8" i="2" s="1"/>
  <c r="F7" i="2"/>
  <c r="F6" i="2"/>
  <c r="F5" i="2"/>
  <c r="F4" i="2"/>
  <c r="G10" i="2" l="1"/>
</calcChain>
</file>

<file path=xl/sharedStrings.xml><?xml version="1.0" encoding="utf-8"?>
<sst xmlns="http://schemas.openxmlformats.org/spreadsheetml/2006/main" count="24" uniqueCount="23">
  <si>
    <t xml:space="preserve">2020-2021 Mt. Fuji Planting Site Maintenance Budget </t>
    <phoneticPr fontId="2"/>
  </si>
  <si>
    <t xml:space="preserve">Category </t>
    <phoneticPr fontId="2"/>
  </si>
  <si>
    <t xml:space="preserve">Materials </t>
    <phoneticPr fontId="2"/>
  </si>
  <si>
    <t xml:space="preserve">Breakdown </t>
    <phoneticPr fontId="2"/>
  </si>
  <si>
    <t>Amount(JPY)</t>
    <phoneticPr fontId="2"/>
  </si>
  <si>
    <t xml:space="preserve">Quantity </t>
    <phoneticPr fontId="2"/>
  </si>
  <si>
    <t>Particulars</t>
    <phoneticPr fontId="2"/>
  </si>
  <si>
    <t>Sub-Total (JPY)</t>
    <phoneticPr fontId="2"/>
  </si>
  <si>
    <t>Sub-Total (USD)</t>
    <phoneticPr fontId="2"/>
  </si>
  <si>
    <t xml:space="preserve">bamboo guard </t>
    <phoneticPr fontId="2"/>
  </si>
  <si>
    <t xml:space="preserve">scissors </t>
    <phoneticPr fontId="2"/>
  </si>
  <si>
    <t>saw</t>
    <phoneticPr fontId="2"/>
  </si>
  <si>
    <t xml:space="preserve">fuel and toll fee/day </t>
    <phoneticPr fontId="2"/>
  </si>
  <si>
    <t>forester</t>
    <phoneticPr fontId="2"/>
  </si>
  <si>
    <t>sets</t>
    <phoneticPr fontId="2"/>
  </si>
  <si>
    <t>pieces</t>
    <phoneticPr fontId="2"/>
  </si>
  <si>
    <t>car/day</t>
    <phoneticPr fontId="2"/>
  </si>
  <si>
    <t>person/day</t>
    <phoneticPr fontId="2"/>
  </si>
  <si>
    <t>pamphlets</t>
    <phoneticPr fontId="2"/>
  </si>
  <si>
    <t xml:space="preserve">Sub-contractual cost </t>
    <phoneticPr fontId="2"/>
  </si>
  <si>
    <t>Transportation</t>
    <phoneticPr fontId="2"/>
  </si>
  <si>
    <t>Printing</t>
    <phoneticPr fontId="2"/>
  </si>
  <si>
    <t>Total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</si>
</sst>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Times New Roman"/>
      <family val="1"/>
    </font>
    <font>
      <b/>
      <sz val="10.5"/>
      <color theme="1"/>
      <name val="Times New Roman"/>
      <family val="1"/>
    </font>
    <font>
      <b/>
      <sz val="12"/>
      <color theme="1"/>
      <name val="Times New Roman"/>
      <family val="1"/>
    </font>
    <font>
      <b/>
      <sz val="15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0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40" fontId="3" fillId="0" borderId="0" xfId="1" applyFont="1">
      <alignment vertical="center"/>
    </xf>
    <xf numFmtId="38" fontId="3" fillId="0" borderId="0" xfId="1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38" fontId="3" fillId="0" borderId="1" xfId="1" applyNumberFormat="1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38" fontId="4" fillId="0" borderId="3" xfId="1" applyNumberFormat="1" applyFont="1" applyBorder="1" applyAlignment="1">
      <alignment horizontal="center" vertical="center"/>
    </xf>
    <xf numFmtId="40" fontId="4" fillId="0" borderId="4" xfId="1" applyFont="1" applyBorder="1" applyAlignment="1">
      <alignment horizontal="center" vertical="center"/>
    </xf>
    <xf numFmtId="40" fontId="3" fillId="0" borderId="6" xfId="1" applyFont="1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0" fontId="5" fillId="2" borderId="7" xfId="1" applyFont="1" applyFill="1" applyBorder="1">
      <alignment vertical="center"/>
    </xf>
    <xf numFmtId="0" fontId="3" fillId="0" borderId="5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5EF14-C863-4B6A-94E2-CB906BF7C521}">
  <dimension ref="A1:G10"/>
  <sheetViews>
    <sheetView tabSelected="1" zoomScale="130" zoomScaleNormal="130" workbookViewId="0">
      <selection sqref="A1:G10"/>
    </sheetView>
  </sheetViews>
  <sheetFormatPr defaultRowHeight="15.75" x14ac:dyDescent="0.15"/>
  <cols>
    <col min="1" max="1" width="18.625" style="2" customWidth="1"/>
    <col min="2" max="2" width="19.25" style="1" customWidth="1"/>
    <col min="3" max="3" width="11.75" style="4" customWidth="1"/>
    <col min="4" max="4" width="9" style="4"/>
    <col min="5" max="5" width="10.375" style="1" customWidth="1"/>
    <col min="6" max="6" width="14.25" style="4" customWidth="1"/>
    <col min="7" max="7" width="15.375" style="3" customWidth="1"/>
    <col min="8" max="16384" width="9" style="1"/>
  </cols>
  <sheetData>
    <row r="1" spans="1:7" ht="19.5" x14ac:dyDescent="0.15">
      <c r="A1" s="19" t="s">
        <v>0</v>
      </c>
      <c r="B1" s="19"/>
      <c r="C1" s="19"/>
      <c r="D1" s="19"/>
      <c r="E1" s="19"/>
      <c r="F1" s="19"/>
      <c r="G1" s="19"/>
    </row>
    <row r="2" spans="1:7" ht="16.5" thickBot="1" x14ac:dyDescent="0.2">
      <c r="G2" s="3">
        <v>106</v>
      </c>
    </row>
    <row r="3" spans="1:7" s="5" customFormat="1" ht="13.5" x14ac:dyDescent="0.15">
      <c r="A3" s="12" t="s">
        <v>1</v>
      </c>
      <c r="B3" s="8" t="s">
        <v>3</v>
      </c>
      <c r="C3" s="9" t="s">
        <v>4</v>
      </c>
      <c r="D3" s="9" t="s">
        <v>5</v>
      </c>
      <c r="E3" s="8" t="s">
        <v>6</v>
      </c>
      <c r="F3" s="9" t="s">
        <v>7</v>
      </c>
      <c r="G3" s="10" t="s">
        <v>8</v>
      </c>
    </row>
    <row r="4" spans="1:7" x14ac:dyDescent="0.15">
      <c r="A4" s="15" t="s">
        <v>2</v>
      </c>
      <c r="B4" s="6" t="s">
        <v>9</v>
      </c>
      <c r="C4" s="7">
        <v>715</v>
      </c>
      <c r="D4" s="7">
        <v>2000</v>
      </c>
      <c r="E4" s="6" t="s">
        <v>14</v>
      </c>
      <c r="F4" s="7">
        <f t="shared" ref="F4:F9" si="0">C4*D4</f>
        <v>1430000</v>
      </c>
      <c r="G4" s="11">
        <f>F4/$G$2</f>
        <v>13490.566037735849</v>
      </c>
    </row>
    <row r="5" spans="1:7" x14ac:dyDescent="0.15">
      <c r="A5" s="15"/>
      <c r="B5" s="6" t="s">
        <v>10</v>
      </c>
      <c r="C5" s="7">
        <v>1000</v>
      </c>
      <c r="D5" s="7">
        <v>20</v>
      </c>
      <c r="E5" s="6" t="s">
        <v>15</v>
      </c>
      <c r="F5" s="7">
        <f t="shared" si="0"/>
        <v>20000</v>
      </c>
      <c r="G5" s="11">
        <f t="shared" ref="G5:G9" si="1">F5/$G$2</f>
        <v>188.67924528301887</v>
      </c>
    </row>
    <row r="6" spans="1:7" x14ac:dyDescent="0.15">
      <c r="A6" s="15"/>
      <c r="B6" s="6" t="s">
        <v>11</v>
      </c>
      <c r="C6" s="7">
        <v>3000</v>
      </c>
      <c r="D6" s="7">
        <v>10</v>
      </c>
      <c r="E6" s="6" t="s">
        <v>15</v>
      </c>
      <c r="F6" s="7">
        <f t="shared" si="0"/>
        <v>30000</v>
      </c>
      <c r="G6" s="11">
        <f t="shared" si="1"/>
        <v>283.01886792452831</v>
      </c>
    </row>
    <row r="7" spans="1:7" x14ac:dyDescent="0.15">
      <c r="A7" s="13" t="s">
        <v>20</v>
      </c>
      <c r="B7" s="6" t="s">
        <v>12</v>
      </c>
      <c r="C7" s="7">
        <v>10000</v>
      </c>
      <c r="D7" s="7">
        <v>10</v>
      </c>
      <c r="E7" s="6" t="s">
        <v>16</v>
      </c>
      <c r="F7" s="7">
        <f t="shared" si="0"/>
        <v>100000</v>
      </c>
      <c r="G7" s="11">
        <f t="shared" si="1"/>
        <v>943.39622641509436</v>
      </c>
    </row>
    <row r="8" spans="1:7" ht="48" customHeight="1" x14ac:dyDescent="0.15">
      <c r="A8" s="13" t="s">
        <v>19</v>
      </c>
      <c r="B8" s="6" t="s">
        <v>13</v>
      </c>
      <c r="C8" s="7">
        <v>27000</v>
      </c>
      <c r="D8" s="7">
        <v>16</v>
      </c>
      <c r="E8" s="6" t="s">
        <v>17</v>
      </c>
      <c r="F8" s="7">
        <f t="shared" si="0"/>
        <v>432000</v>
      </c>
      <c r="G8" s="11">
        <f t="shared" si="1"/>
        <v>4075.4716981132074</v>
      </c>
    </row>
    <row r="9" spans="1:7" x14ac:dyDescent="0.15">
      <c r="A9" s="13" t="s">
        <v>21</v>
      </c>
      <c r="B9" s="6" t="s">
        <v>18</v>
      </c>
      <c r="C9" s="7">
        <v>108000</v>
      </c>
      <c r="D9" s="7">
        <v>1</v>
      </c>
      <c r="E9" s="6"/>
      <c r="F9" s="7">
        <f t="shared" si="0"/>
        <v>108000</v>
      </c>
      <c r="G9" s="11">
        <f t="shared" si="1"/>
        <v>1018.8679245283018</v>
      </c>
    </row>
    <row r="10" spans="1:7" ht="16.5" thickBot="1" x14ac:dyDescent="0.2">
      <c r="A10" s="16" t="s">
        <v>22</v>
      </c>
      <c r="B10" s="17"/>
      <c r="C10" s="17"/>
      <c r="D10" s="17"/>
      <c r="E10" s="17"/>
      <c r="F10" s="18"/>
      <c r="G10" s="14">
        <f>SUM(G4:G9)</f>
        <v>20000</v>
      </c>
    </row>
  </sheetData>
  <mergeCells count="3">
    <mergeCell ref="A4:A6"/>
    <mergeCell ref="A10:F10"/>
    <mergeCell ref="A1:G1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広松和親</dc:creator>
  <cp:lastModifiedBy>grazen</cp:lastModifiedBy>
  <dcterms:created xsi:type="dcterms:W3CDTF">2020-09-16T00:19:18Z</dcterms:created>
  <dcterms:modified xsi:type="dcterms:W3CDTF">2020-09-30T02:05:26Z</dcterms:modified>
</cp:coreProperties>
</file>