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 - Phnom Penh" sheetId="1" r:id="rId4"/>
    <sheet state="visible" name="2019 - Phnom Penh" sheetId="2" r:id="rId5"/>
    <sheet state="visible" name="2020 - BTB" sheetId="3" r:id="rId6"/>
    <sheet state="visible" name="2019 - BTB" sheetId="4" r:id="rId7"/>
  </sheets>
  <definedNames/>
  <calcPr/>
</workbook>
</file>

<file path=xl/sharedStrings.xml><?xml version="1.0" encoding="utf-8"?>
<sst xmlns="http://schemas.openxmlformats.org/spreadsheetml/2006/main" count="194" uniqueCount="99">
  <si>
    <t>Repair and Gasoline Schedule for Mlup Russey Organization, Phnom Penh 2020</t>
  </si>
  <si>
    <t>Date</t>
  </si>
  <si>
    <t>Itimes of Repaired &amp; Maintance</t>
  </si>
  <si>
    <t>Brand</t>
  </si>
  <si>
    <t>Actaul Expense Amount</t>
  </si>
  <si>
    <t>Budget Reserve</t>
  </si>
  <si>
    <t>Budget Plan</t>
  </si>
  <si>
    <t xml:space="preserve">Change Oil and Clean Refill </t>
  </si>
  <si>
    <t>TOYOTA LAND CRUISER</t>
  </si>
  <si>
    <t>Repaire Refil Oil</t>
  </si>
  <si>
    <t>Repaire and Change 2 tires (spare tire)</t>
  </si>
  <si>
    <t>TOYOTA HIGH LANDER</t>
  </si>
  <si>
    <t>Repaire, problem with spare part</t>
  </si>
  <si>
    <t xml:space="preserve">Change Bettery </t>
  </si>
  <si>
    <t>Chenge oil Land Cruiser</t>
  </si>
  <si>
    <t xml:space="preserve">Repaire brake  </t>
  </si>
  <si>
    <t>Change Engine Oil</t>
  </si>
  <si>
    <t>Change Engine Oil and Filter oil Change</t>
  </si>
  <si>
    <t>Car repaire Highlander (clutch, brake, Accelerator)</t>
  </si>
  <si>
    <t>Repaire...Change Engine Oil and Filter oil Change</t>
  </si>
  <si>
    <t xml:space="preserve">Clean inside... and change Carsheet </t>
  </si>
  <si>
    <t>Car repaired (engine, head light, Vent air con…)</t>
  </si>
  <si>
    <t>Estimate in Sep (Plan will change 2tires )</t>
  </si>
  <si>
    <t xml:space="preserve">                                               </t>
  </si>
  <si>
    <t>Estimate in Oct (Plan will be Change Enging Oil and Filter oil change, buy 2 tires, break down and accelerator)</t>
  </si>
  <si>
    <t xml:space="preserve">Estimate in Nov Change Bettery and Air-con vent spare part(Plan) </t>
  </si>
  <si>
    <t>Total</t>
  </si>
  <si>
    <r>
      <rPr>
        <rFont val="Calibri"/>
        <b/>
        <i/>
        <color theme="1"/>
        <sz val="11.0"/>
      </rPr>
      <t>Note</t>
    </r>
    <r>
      <rPr>
        <rFont val="Calibri"/>
        <color theme="1"/>
        <sz val="11.0"/>
      </rPr>
      <t>: only repaire and change oil filter actual need, but the real situation depend on what will be happened … Both TOYOTA LIGH LANDDER and TOYOTA LAND CRUISER</t>
    </r>
  </si>
  <si>
    <t xml:space="preserve">As experience for many years TOYOTA LAND CRUISER (year 2001) has been reparing according number of used every month need maintance, and t repaire often, because is it around 10 years has been used.  </t>
  </si>
  <si>
    <t>From year to year MRO spend around $4000 to $5000 per year both maintance and repaire for all vehecles (three cars and 4 motors)</t>
  </si>
  <si>
    <t>Repair and Gasoline Schedule for Mlup Russey Organization, Phnom Penh 2019</t>
  </si>
  <si>
    <t>Feb/5/2019</t>
  </si>
  <si>
    <t xml:space="preserve">Change Engine Oil  </t>
  </si>
  <si>
    <t>Feb/08/2019</t>
  </si>
  <si>
    <t>Care Repaire, went air-con, not working</t>
  </si>
  <si>
    <t>Feb/21/2019</t>
  </si>
  <si>
    <t>Care Repaire, branke down</t>
  </si>
  <si>
    <t>Feb/22/2019</t>
  </si>
  <si>
    <t>Care Repaire, Right head light (1) second hand</t>
  </si>
  <si>
    <t>TOYOYA LAND CRUISER</t>
  </si>
  <si>
    <t>Mar/04/2019</t>
  </si>
  <si>
    <t>Mar/4/2019</t>
  </si>
  <si>
    <t>Mar/15/2019</t>
  </si>
  <si>
    <t>Car Maitenance, change spare part</t>
  </si>
  <si>
    <t xml:space="preserve">Car Rpaire, problem with clutch </t>
  </si>
  <si>
    <t>Apr/25/2019</t>
  </si>
  <si>
    <t>Car Rpaire (Hand door…) can't close the door well</t>
  </si>
  <si>
    <t>May/08/2019</t>
  </si>
  <si>
    <t>May/28/2019</t>
  </si>
  <si>
    <t>Car Rapaire (Copressor not working…)</t>
  </si>
  <si>
    <t>Jun/6/2020/2019</t>
  </si>
  <si>
    <t xml:space="preserve">Car Repaire, </t>
  </si>
  <si>
    <t>Jun/25/2019</t>
  </si>
  <si>
    <t>Aug/29/2019</t>
  </si>
  <si>
    <t>Car Accessories repaire</t>
  </si>
  <si>
    <t>Sep/04/2019</t>
  </si>
  <si>
    <t>Sep/18/2019</t>
  </si>
  <si>
    <t xml:space="preserve">Car Maitenance </t>
  </si>
  <si>
    <t>Oct/24/2019</t>
  </si>
  <si>
    <t>Oct/31/2019</t>
  </si>
  <si>
    <t>Change Spare part…2tires and Engine</t>
  </si>
  <si>
    <t>Oct/29/2019</t>
  </si>
  <si>
    <t xml:space="preserve">Care Repair, problem with AXLE front </t>
  </si>
  <si>
    <t>Nov/30/2019</t>
  </si>
  <si>
    <t>Care maitenance, vent air con, notworking</t>
  </si>
  <si>
    <t>Dec/01/2019</t>
  </si>
  <si>
    <t>Change 2tires (back side)</t>
  </si>
  <si>
    <t>Dec/28/2019</t>
  </si>
  <si>
    <t xml:space="preserve">Care maitenance and change 2tires </t>
  </si>
  <si>
    <r>
      <rPr>
        <rFont val="Calibri"/>
        <b/>
        <i/>
        <color theme="1"/>
        <sz val="11.0"/>
      </rPr>
      <t>Note</t>
    </r>
    <r>
      <rPr>
        <rFont val="Calibri"/>
        <color theme="1"/>
        <sz val="11.0"/>
      </rPr>
      <t>: Both TOYOTA LIGH LANDDER and TOYOTA LAND CRUISER, in Phnom Penh Office most activities at provinces, expensed only two care, but MRO have other car in Battambong Province too.</t>
    </r>
  </si>
  <si>
    <t xml:space="preserve">As experience for many years TOYOTA LAND CRUISER (year 2001) has been reparing according number of used every month need maintance, and t repaire often, because is it around 9 years has been used.  </t>
  </si>
  <si>
    <t>From year to year MRO spend around $3500 to $4500 per year both maintance and repaire for all vehecles (three cars and 4 motors)</t>
  </si>
  <si>
    <t xml:space="preserve">in 2019, TOYOTA HIGH LANDER is the most use for mission at province </t>
  </si>
  <si>
    <t>តារាងចំណាយជួសជុល និងសាំងម៉ូតូ ឡានសំរាប់អង្គការម្លប់ឫស្សីសាខាបាត់ដំបង ឆ្នាំ ២០២០</t>
  </si>
  <si>
    <t>Repair and Gasoline Schedule for Mlup Russey Organization, Battambang Branch 2020</t>
  </si>
  <si>
    <t>No</t>
  </si>
  <si>
    <t>Description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</si>
  <si>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</si>
  <si>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</si>
  <si>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</si>
  <si>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</si>
  <si>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</si>
  <si>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</si>
  <si>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</si>
  <si>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</si>
  <si>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</si>
  <si>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</si>
  <si>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</si>
  <si>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</si>
  <si>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Total/Year</t>
  </si>
  <si>
    <t>Remark</t>
  </si>
  <si>
    <t>Motor Gasoline</t>
  </si>
  <si>
    <t>Motor acessaries &amp; repair</t>
  </si>
  <si>
    <t>Car Fuel</t>
  </si>
  <si>
    <t>Car acessaries &amp; repair</t>
  </si>
  <si>
    <t>-</t>
  </si>
  <si>
    <t>Total/Month</t>
  </si>
  <si>
    <t>តារាងចំណាយជួសជុល និងសាំងម៉ូតូ ឡានសំរាប់អង្គការម្លប់ឫស្សីសាខាបាត់ដំបង ឆ្នាំ ២០១៩</t>
  </si>
  <si>
    <t>Repair and Gasoline Schedule for Mlup Russey Organization, Battambang Branch 2019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</si>
</sst>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09]d\-mmm\-yy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mm/dd/yyyy"/>
  </numFmts>
  <fonts count="11">
    <font>
      <sz val="11.0"/>
      <color theme="1"/>
      <name val="Arial"/>
    </font>
    <font>
      <sz val="11.0"/>
      <color theme="1"/>
      <name val="Calibri"/>
    </font>
    <font>
      <b/>
      <sz val="16.0"/>
      <color rgb="FF0070C0"/>
      <name val="Arimo"/>
    </font>
    <font>
      <b/>
      <sz val="11.0"/>
      <color theme="1"/>
      <name val="Calibri"/>
    </font>
    <font>
      <b/>
      <sz val="12.0"/>
      <color theme="1"/>
      <name val="Calibri"/>
    </font>
    <font>
      <color theme="1"/>
      <name val="Calibri"/>
    </font>
    <font>
      <sz val="12.0"/>
      <color theme="1"/>
      <name val="Calibri"/>
    </font>
    <font>
      <b/>
      <i/>
      <sz val="11.0"/>
      <color rgb="FF000000"/>
      <name val="Calibri"/>
    </font>
    <font>
      <sz val="16.0"/>
      <color rgb="FF002060"/>
      <name val="Khmer"/>
    </font>
    <font>
      <b/>
      <sz val="11.0"/>
      <color rgb="FF4472C4"/>
      <name val="Arial"/>
    </font>
    <font>
      <b/>
      <sz val="11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2" numFmtId="164" xfId="0" applyAlignment="1" applyFont="1" applyNumberFormat="1">
      <alignment horizontal="center"/>
    </xf>
    <xf borderId="0" fillId="0" fontId="3" numFmtId="164" xfId="0" applyFont="1" applyNumberFormat="1"/>
    <xf borderId="1" fillId="0" fontId="4" numFmtId="164" xfId="0" applyBorder="1" applyFont="1" applyNumberFormat="1"/>
    <xf borderId="1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left"/>
    </xf>
    <xf borderId="1" fillId="0" fontId="4" numFmtId="0" xfId="0" applyBorder="1" applyFont="1"/>
    <xf borderId="0" fillId="0" fontId="5" numFmtId="0" xfId="0" applyFont="1"/>
    <xf borderId="1" fillId="2" fontId="1" numFmtId="164" xfId="0" applyAlignment="1" applyBorder="1" applyFill="1" applyFont="1" applyNumberFormat="1">
      <alignment horizontal="left" vertical="center"/>
    </xf>
    <xf borderId="1" fillId="2" fontId="6" numFmtId="165" xfId="0" applyAlignment="1" applyBorder="1" applyFont="1" applyNumberFormat="1">
      <alignment horizontal="left"/>
    </xf>
    <xf borderId="1" fillId="2" fontId="6" numFmtId="165" xfId="0" applyAlignment="1" applyBorder="1" applyFont="1" applyNumberFormat="1">
      <alignment horizontal="center" vertical="center"/>
    </xf>
    <xf borderId="1" fillId="0" fontId="1" numFmtId="166" xfId="0" applyBorder="1" applyFont="1" applyNumberFormat="1"/>
    <xf borderId="1" fillId="0" fontId="1" numFmtId="3" xfId="0" applyBorder="1" applyFont="1" applyNumberFormat="1"/>
    <xf borderId="1" fillId="0" fontId="1" numFmtId="166" xfId="0" applyAlignment="1" applyBorder="1" applyFont="1" applyNumberFormat="1">
      <alignment horizontal="left"/>
    </xf>
    <xf borderId="0" fillId="0" fontId="1" numFmtId="4" xfId="0" applyFont="1" applyNumberFormat="1"/>
    <xf borderId="0" fillId="0" fontId="1" numFmtId="3" xfId="0" applyFont="1" applyNumberFormat="1"/>
    <xf borderId="1" fillId="0" fontId="1" numFmtId="164" xfId="0" applyAlignment="1" applyBorder="1" applyFont="1" applyNumberFormat="1">
      <alignment horizontal="left"/>
    </xf>
    <xf borderId="1" fillId="0" fontId="1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Border="1" applyFont="1"/>
    <xf borderId="1" fillId="0" fontId="1" numFmtId="164" xfId="0" applyBorder="1" applyFont="1" applyNumberFormat="1"/>
    <xf borderId="1" fillId="0" fontId="3" numFmtId="4" xfId="0" applyBorder="1" applyFont="1" applyNumberFormat="1"/>
    <xf borderId="1" fillId="0" fontId="3" numFmtId="0" xfId="0" applyBorder="1" applyFont="1"/>
    <xf borderId="1" fillId="0" fontId="1" numFmtId="4" xfId="0" applyBorder="1" applyFont="1" applyNumberFormat="1"/>
    <xf borderId="0" fillId="0" fontId="1" numFmtId="0" xfId="0" applyAlignment="1" applyFont="1">
      <alignment vertical="bottom"/>
    </xf>
    <xf borderId="0" fillId="0" fontId="1" numFmtId="164" xfId="0" applyAlignment="1" applyFont="1" applyNumberFormat="1">
      <alignment vertical="bottom"/>
    </xf>
    <xf borderId="1" fillId="0" fontId="1" numFmtId="0" xfId="0" applyAlignment="1" applyBorder="1" applyFont="1">
      <alignment vertical="bottom"/>
    </xf>
    <xf borderId="1" fillId="3" fontId="1" numFmtId="167" xfId="0" applyAlignment="1" applyBorder="1" applyFill="1" applyFont="1" applyNumberFormat="1">
      <alignment vertical="bottom"/>
    </xf>
    <xf borderId="1" fillId="3" fontId="1" numFmtId="49" xfId="0" applyAlignment="1" applyBorder="1" applyFont="1" applyNumberFormat="1">
      <alignment vertical="bottom"/>
    </xf>
    <xf borderId="0" fillId="0" fontId="1" numFmtId="167" xfId="0" applyAlignment="1" applyFont="1" applyNumberFormat="1">
      <alignment vertical="bottom"/>
    </xf>
    <xf borderId="0" fillId="0" fontId="1" numFmtId="49" xfId="0" applyAlignment="1" applyFont="1" applyNumberFormat="1">
      <alignment vertical="bottom"/>
    </xf>
    <xf borderId="1" fillId="0" fontId="1" numFmtId="167" xfId="0" applyAlignment="1" applyBorder="1" applyFont="1" applyNumberFormat="1">
      <alignment vertical="bottom"/>
    </xf>
    <xf borderId="1" fillId="0" fontId="1" numFmtId="49" xfId="0" applyAlignment="1" applyBorder="1" applyFont="1" applyNumberFormat="1">
      <alignment vertical="bottom"/>
    </xf>
    <xf borderId="0" fillId="0" fontId="2" numFmtId="164" xfId="0" applyAlignment="1" applyFont="1" applyNumberFormat="1">
      <alignment horizontal="center" vertical="bottom"/>
    </xf>
    <xf borderId="1" fillId="0" fontId="1" numFmtId="164" xfId="0" applyAlignment="1" applyBorder="1" applyFont="1" applyNumberFormat="1">
      <alignment vertical="bottom"/>
    </xf>
    <xf borderId="1" fillId="0" fontId="4" numFmtId="164" xfId="0" applyAlignment="1" applyBorder="1" applyFont="1" applyNumberFormat="1">
      <alignment vertical="bottom"/>
    </xf>
    <xf borderId="1" fillId="0" fontId="4" numFmtId="0" xfId="0" applyAlignment="1" applyBorder="1" applyFont="1">
      <alignment horizontal="center" vertical="bottom"/>
    </xf>
    <xf borderId="1" fillId="0" fontId="4" numFmtId="0" xfId="0" applyAlignment="1" applyBorder="1" applyFont="1">
      <alignment vertical="bottom"/>
    </xf>
    <xf borderId="1" fillId="0" fontId="1" numFmtId="0" xfId="0" applyAlignment="1" applyBorder="1" applyFont="1">
      <alignment horizontal="right" vertical="bottom"/>
    </xf>
    <xf borderId="1" fillId="3" fontId="1" numFmtId="164" xfId="0" applyBorder="1" applyFont="1" applyNumberFormat="1"/>
    <xf borderId="1" fillId="3" fontId="6" numFmtId="165" xfId="0" applyAlignment="1" applyBorder="1" applyFont="1" applyNumberFormat="1">
      <alignment vertical="bottom"/>
    </xf>
    <xf borderId="1" fillId="3" fontId="6" numFmtId="165" xfId="0" applyAlignment="1" applyBorder="1" applyFont="1" applyNumberFormat="1">
      <alignment horizontal="center"/>
    </xf>
    <xf borderId="1" fillId="0" fontId="1" numFmtId="166" xfId="0" applyAlignment="1" applyBorder="1" applyFont="1" applyNumberFormat="1">
      <alignment horizontal="right" vertical="bottom"/>
    </xf>
    <xf borderId="1" fillId="0" fontId="1" numFmtId="3" xfId="0" applyAlignment="1" applyBorder="1" applyFont="1" applyNumberFormat="1">
      <alignment horizontal="right" vertical="bottom"/>
    </xf>
    <xf borderId="1" fillId="0" fontId="1" numFmtId="166" xfId="0" applyAlignment="1" applyBorder="1" applyFont="1" applyNumberFormat="1">
      <alignment vertical="bottom"/>
    </xf>
    <xf borderId="1" fillId="3" fontId="1" numFmtId="0" xfId="0" applyAlignment="1" applyBorder="1" applyFont="1">
      <alignment horizontal="center" vertical="bottom"/>
    </xf>
    <xf borderId="1" fillId="3" fontId="1" numFmtId="0" xfId="0" applyAlignment="1" applyBorder="1" applyFont="1">
      <alignment vertical="bottom"/>
    </xf>
    <xf borderId="1" fillId="0" fontId="1" numFmtId="0" xfId="0" applyAlignment="1" applyBorder="1" applyFont="1">
      <alignment horizontal="center" vertical="bottom"/>
    </xf>
    <xf borderId="1" fillId="0" fontId="3" numFmtId="4" xfId="0" applyAlignment="1" applyBorder="1" applyFont="1" applyNumberFormat="1">
      <alignment horizontal="right" vertical="bottom"/>
    </xf>
    <xf borderId="1" fillId="0" fontId="1" numFmtId="4" xfId="0" applyAlignment="1" applyBorder="1" applyFont="1" applyNumberFormat="1">
      <alignment horizontal="right" vertical="bottom"/>
    </xf>
    <xf borderId="1" fillId="0" fontId="7" numFmtId="164" xfId="0" applyAlignment="1" applyBorder="1" applyFont="1" applyNumberForma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0" fillId="0" fontId="1" numFmtId="166" xfId="0" applyAlignment="1" applyFont="1" applyNumberFormat="1">
      <alignment vertical="bottom"/>
    </xf>
    <xf borderId="0" fillId="0" fontId="8" numFmtId="0" xfId="0" applyAlignment="1" applyFont="1">
      <alignment horizontal="center"/>
    </xf>
    <xf borderId="0" fillId="0" fontId="3" numFmtId="166" xfId="0" applyAlignment="1" applyFont="1" applyNumberFormat="1">
      <alignment horizontal="center" vertical="bottom"/>
    </xf>
    <xf borderId="1" fillId="4" fontId="9" numFmtId="0" xfId="0" applyAlignment="1" applyBorder="1" applyFill="1" applyFont="1">
      <alignment horizontal="center"/>
    </xf>
    <xf borderId="1" fillId="4" fontId="9" numFmtId="166" xfId="0" applyAlignment="1" applyBorder="1" applyFont="1" applyNumberFormat="1">
      <alignment horizontal="center"/>
    </xf>
    <xf borderId="1" fillId="4" fontId="10" numFmtId="0" xfId="0" applyAlignment="1" applyBorder="1" applyFont="1">
      <alignment horizontal="center" vertical="bottom"/>
    </xf>
    <xf borderId="1" fillId="0" fontId="10" numFmtId="0" xfId="0" applyAlignment="1" applyBorder="1" applyFont="1">
      <alignment vertical="bottom"/>
    </xf>
    <xf borderId="1" fillId="0" fontId="0" numFmtId="166" xfId="0" applyAlignment="1" applyBorder="1" applyFont="1" applyNumberFormat="1">
      <alignment horizontal="center" vertical="bottom"/>
    </xf>
    <xf borderId="1" fillId="0" fontId="10" numFmtId="166" xfId="0" applyAlignment="1" applyBorder="1" applyFont="1" applyNumberFormat="1">
      <alignment horizontal="center" vertical="bottom"/>
    </xf>
    <xf borderId="0" fillId="0" fontId="1" numFmtId="166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1971675</xdr:colOff>
      <xdr:row>0</xdr:row>
      <xdr:rowOff>76200</xdr:rowOff>
    </xdr:from>
    <xdr:ext cx="1343025" cy="1381125"/>
    <xdr:pic>
      <xdr:nvPicPr>
        <xdr:cNvPr descr="M'lup Russey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9.38"/>
    <col customWidth="1" min="3" max="3" width="44.5"/>
    <col customWidth="1" min="4" max="4" width="22.25"/>
    <col customWidth="1" min="5" max="5" width="14.0"/>
    <col customWidth="1" min="6" max="6" width="15.5"/>
    <col customWidth="1" min="7" max="7" width="12.75"/>
    <col customWidth="1" min="8" max="26" width="7.63"/>
  </cols>
  <sheetData>
    <row r="1">
      <c r="B1" s="1"/>
    </row>
    <row r="2">
      <c r="B2" s="1"/>
    </row>
    <row r="3">
      <c r="B3" s="1"/>
    </row>
    <row r="4">
      <c r="B4" s="1"/>
    </row>
    <row r="5">
      <c r="B5" s="1"/>
    </row>
    <row r="6">
      <c r="B6" s="1"/>
    </row>
    <row r="7">
      <c r="B7" s="1"/>
    </row>
    <row r="8">
      <c r="B8" s="1"/>
    </row>
    <row r="9">
      <c r="B9" s="2" t="s">
        <v>0</v>
      </c>
    </row>
    <row r="10">
      <c r="B10" s="3"/>
    </row>
    <row r="11">
      <c r="B11" s="4" t="s">
        <v>1</v>
      </c>
      <c r="C11" s="5" t="s">
        <v>2</v>
      </c>
      <c r="D11" s="5" t="s">
        <v>3</v>
      </c>
      <c r="E11" s="6" t="s">
        <v>4</v>
      </c>
      <c r="F11" s="7" t="s">
        <v>5</v>
      </c>
      <c r="G11" s="7" t="s">
        <v>6</v>
      </c>
    </row>
    <row r="12">
      <c r="A12" s="8">
        <v>1.0</v>
      </c>
      <c r="B12" s="9">
        <v>43839.0</v>
      </c>
      <c r="C12" s="10" t="s">
        <v>7</v>
      </c>
      <c r="D12" s="11" t="s">
        <v>8</v>
      </c>
      <c r="E12" s="12">
        <v>250.0</v>
      </c>
      <c r="F12" s="13">
        <f t="shared" ref="F12:F29" si="1">G12-E12</f>
        <v>3868</v>
      </c>
      <c r="G12" s="14">
        <v>4118.0</v>
      </c>
      <c r="H12" s="15"/>
      <c r="I12" s="16"/>
    </row>
    <row r="13">
      <c r="A13" s="8">
        <v>2.0</v>
      </c>
      <c r="B13" s="17">
        <v>43861.0</v>
      </c>
      <c r="C13" s="18" t="s">
        <v>9</v>
      </c>
      <c r="D13" s="11" t="s">
        <v>8</v>
      </c>
      <c r="E13" s="12">
        <v>156.0</v>
      </c>
      <c r="F13" s="13">
        <f t="shared" si="1"/>
        <v>-156</v>
      </c>
      <c r="G13" s="18"/>
    </row>
    <row r="14">
      <c r="A14" s="8">
        <v>3.0</v>
      </c>
      <c r="B14" s="17">
        <v>43906.0</v>
      </c>
      <c r="C14" s="18" t="s">
        <v>10</v>
      </c>
      <c r="D14" s="19" t="s">
        <v>11</v>
      </c>
      <c r="E14" s="12">
        <v>221.0</v>
      </c>
      <c r="F14" s="13">
        <f t="shared" si="1"/>
        <v>-221</v>
      </c>
      <c r="G14" s="18"/>
    </row>
    <row r="15">
      <c r="A15" s="8">
        <v>4.0</v>
      </c>
      <c r="B15" s="17">
        <v>44020.0</v>
      </c>
      <c r="C15" s="18" t="s">
        <v>12</v>
      </c>
      <c r="D15" s="19" t="s">
        <v>11</v>
      </c>
      <c r="E15" s="12">
        <v>40.0</v>
      </c>
      <c r="F15" s="13">
        <f t="shared" si="1"/>
        <v>-40</v>
      </c>
      <c r="G15" s="18"/>
    </row>
    <row r="16">
      <c r="A16" s="8">
        <v>5.0</v>
      </c>
      <c r="B16" s="17">
        <v>43888.0</v>
      </c>
      <c r="C16" s="18" t="s">
        <v>13</v>
      </c>
      <c r="D16" s="19" t="s">
        <v>11</v>
      </c>
      <c r="E16" s="12">
        <v>75.0</v>
      </c>
      <c r="F16" s="13">
        <f t="shared" si="1"/>
        <v>-75</v>
      </c>
      <c r="G16" s="18"/>
    </row>
    <row r="17">
      <c r="A17" s="8">
        <v>6.0</v>
      </c>
      <c r="B17" s="17">
        <v>43894.0</v>
      </c>
      <c r="C17" s="18" t="s">
        <v>14</v>
      </c>
      <c r="D17" s="11" t="s">
        <v>8</v>
      </c>
      <c r="E17" s="12">
        <v>80.0</v>
      </c>
      <c r="F17" s="13">
        <f t="shared" si="1"/>
        <v>-80</v>
      </c>
      <c r="G17" s="18"/>
    </row>
    <row r="18">
      <c r="A18" s="8">
        <v>7.0</v>
      </c>
      <c r="B18" s="17">
        <v>43956.0</v>
      </c>
      <c r="C18" s="18" t="s">
        <v>15</v>
      </c>
      <c r="D18" s="19" t="s">
        <v>11</v>
      </c>
      <c r="E18" s="12">
        <v>27.28</v>
      </c>
      <c r="F18" s="13">
        <f t="shared" si="1"/>
        <v>-27.28</v>
      </c>
      <c r="G18" s="18"/>
    </row>
    <row r="19">
      <c r="A19" s="8">
        <v>8.0</v>
      </c>
      <c r="B19" s="17">
        <v>43867.0</v>
      </c>
      <c r="C19" s="18" t="s">
        <v>16</v>
      </c>
      <c r="D19" s="11" t="s">
        <v>8</v>
      </c>
      <c r="E19" s="12">
        <v>70.0</v>
      </c>
      <c r="F19" s="13">
        <f t="shared" si="1"/>
        <v>-70</v>
      </c>
      <c r="G19" s="18"/>
    </row>
    <row r="20">
      <c r="A20" s="8">
        <v>9.0</v>
      </c>
      <c r="B20" s="17">
        <v>43994.0</v>
      </c>
      <c r="C20" s="18" t="s">
        <v>17</v>
      </c>
      <c r="D20" s="11" t="s">
        <v>8</v>
      </c>
      <c r="E20" s="12">
        <v>86.21</v>
      </c>
      <c r="F20" s="13">
        <f t="shared" si="1"/>
        <v>-86.21</v>
      </c>
      <c r="G20" s="18"/>
    </row>
    <row r="21" ht="15.75" customHeight="1">
      <c r="A21" s="8">
        <v>10.0</v>
      </c>
      <c r="B21" s="17">
        <v>43981.0</v>
      </c>
      <c r="C21" s="18" t="s">
        <v>18</v>
      </c>
      <c r="D21" s="19" t="s">
        <v>11</v>
      </c>
      <c r="E21" s="12">
        <v>772.0</v>
      </c>
      <c r="F21" s="13">
        <f t="shared" si="1"/>
        <v>-772</v>
      </c>
      <c r="G21" s="18"/>
    </row>
    <row r="22" ht="15.75" customHeight="1">
      <c r="A22" s="8">
        <v>11.0</v>
      </c>
      <c r="B22" s="17">
        <v>44039.0</v>
      </c>
      <c r="C22" s="18" t="s">
        <v>16</v>
      </c>
      <c r="D22" s="19" t="s">
        <v>11</v>
      </c>
      <c r="E22" s="12">
        <v>40.0</v>
      </c>
      <c r="F22" s="13">
        <f t="shared" si="1"/>
        <v>-40</v>
      </c>
      <c r="G22" s="18"/>
    </row>
    <row r="23" ht="15.75" customHeight="1">
      <c r="A23" s="8">
        <v>12.0</v>
      </c>
      <c r="B23" s="17">
        <v>44043.0</v>
      </c>
      <c r="C23" s="18" t="s">
        <v>19</v>
      </c>
      <c r="D23" s="11" t="s">
        <v>8</v>
      </c>
      <c r="E23" s="12">
        <v>288.0</v>
      </c>
      <c r="F23" s="13">
        <f t="shared" si="1"/>
        <v>-288</v>
      </c>
      <c r="G23" s="18"/>
    </row>
    <row r="24" ht="15.75" customHeight="1">
      <c r="A24" s="8">
        <v>13.0</v>
      </c>
      <c r="B24" s="17">
        <v>44082.0</v>
      </c>
      <c r="C24" s="18" t="s">
        <v>20</v>
      </c>
      <c r="D24" s="19" t="s">
        <v>11</v>
      </c>
      <c r="E24" s="12">
        <v>300.0</v>
      </c>
      <c r="F24" s="13">
        <f t="shared" si="1"/>
        <v>-300</v>
      </c>
      <c r="G24" s="18"/>
    </row>
    <row r="25" ht="15.75" customHeight="1">
      <c r="A25" s="8">
        <v>14.0</v>
      </c>
      <c r="B25" s="17">
        <v>44079.0</v>
      </c>
      <c r="C25" s="18" t="s">
        <v>21</v>
      </c>
      <c r="D25" s="19" t="s">
        <v>11</v>
      </c>
      <c r="E25" s="12">
        <v>304.0</v>
      </c>
      <c r="F25" s="13">
        <f t="shared" si="1"/>
        <v>-304</v>
      </c>
      <c r="G25" s="18"/>
    </row>
    <row r="26" ht="15.75" customHeight="1">
      <c r="A26" s="8">
        <v>15.0</v>
      </c>
      <c r="B26" s="17">
        <v>44104.0</v>
      </c>
      <c r="C26" s="18" t="s">
        <v>22</v>
      </c>
      <c r="D26" s="20" t="s">
        <v>11</v>
      </c>
      <c r="E26" s="12">
        <v>350.0</v>
      </c>
      <c r="F26" s="13">
        <f t="shared" si="1"/>
        <v>-350</v>
      </c>
      <c r="G26" s="18"/>
      <c r="H26" s="8" t="s">
        <v>23</v>
      </c>
    </row>
    <row r="27" ht="15.75" customHeight="1">
      <c r="A27" s="8">
        <v>16.0</v>
      </c>
      <c r="B27" s="17">
        <v>44130.0</v>
      </c>
      <c r="C27" s="18" t="s">
        <v>24</v>
      </c>
      <c r="D27" s="11" t="s">
        <v>8</v>
      </c>
      <c r="E27" s="12">
        <v>550.0</v>
      </c>
      <c r="F27" s="13">
        <f t="shared" si="1"/>
        <v>-550</v>
      </c>
      <c r="G27" s="18"/>
    </row>
    <row r="28" ht="15.75" customHeight="1">
      <c r="A28" s="8">
        <v>17.0</v>
      </c>
      <c r="B28" s="17">
        <v>44165.0</v>
      </c>
      <c r="C28" s="18" t="s">
        <v>25</v>
      </c>
      <c r="D28" s="11" t="s">
        <v>8</v>
      </c>
      <c r="E28" s="12">
        <v>220.0</v>
      </c>
      <c r="F28" s="13">
        <f t="shared" si="1"/>
        <v>-220</v>
      </c>
      <c r="G28" s="18"/>
    </row>
    <row r="29" ht="15.75" customHeight="1">
      <c r="A29" s="8">
        <v>18.0</v>
      </c>
      <c r="B29" s="17">
        <v>44166.0</v>
      </c>
      <c r="C29" s="18" t="s">
        <v>18</v>
      </c>
      <c r="D29" s="19" t="s">
        <v>11</v>
      </c>
      <c r="E29" s="12">
        <v>500.0</v>
      </c>
      <c r="F29" s="13">
        <f t="shared" si="1"/>
        <v>-500</v>
      </c>
      <c r="G29" s="18"/>
    </row>
    <row r="30" ht="15.75" customHeight="1">
      <c r="A30" s="8">
        <v>19.0</v>
      </c>
      <c r="B30" s="21"/>
      <c r="C30" s="18"/>
      <c r="D30" s="18"/>
      <c r="E30" s="18"/>
      <c r="F30" s="18"/>
      <c r="G30" s="18"/>
    </row>
    <row r="31" ht="15.75" customHeight="1">
      <c r="B31" s="21" t="s">
        <v>26</v>
      </c>
      <c r="C31" s="18"/>
      <c r="D31" s="18"/>
      <c r="E31" s="22">
        <f>E12+E13+E14+E15+E16+E17+E18+E19+E20+E21+E22+E23+E25+E24+E26+E27+E28+F29+E29</f>
        <v>3829.49</v>
      </c>
      <c r="F31" s="23"/>
      <c r="G31" s="24">
        <f>G12-E31</f>
        <v>288.51</v>
      </c>
    </row>
    <row r="32" ht="15.75" customHeight="1">
      <c r="B32" s="1"/>
    </row>
    <row r="33" ht="15.75" customHeight="1">
      <c r="B33" s="1" t="s">
        <v>27</v>
      </c>
    </row>
    <row r="34" ht="15.75" customHeight="1">
      <c r="B34" s="1" t="s">
        <v>28</v>
      </c>
    </row>
    <row r="35" ht="15.75" customHeight="1">
      <c r="B35" s="1" t="s">
        <v>29</v>
      </c>
    </row>
    <row r="36" ht="15.75" customHeight="1">
      <c r="B36" s="1"/>
    </row>
    <row r="37" ht="15.75" customHeight="1">
      <c r="B37" s="1"/>
    </row>
    <row r="38" ht="15.75" customHeight="1">
      <c r="B38" s="1"/>
    </row>
    <row r="39" ht="15.75" customHeight="1">
      <c r="B39" s="1"/>
    </row>
    <row r="40" ht="15.75" customHeight="1">
      <c r="B40" s="1"/>
    </row>
    <row r="41" ht="15.75" customHeight="1">
      <c r="B41" s="1"/>
    </row>
    <row r="42" ht="15.75" customHeight="1">
      <c r="B42" s="1"/>
    </row>
    <row r="43" ht="15.75" customHeight="1">
      <c r="B43" s="1"/>
    </row>
    <row r="44" ht="15.75" customHeight="1">
      <c r="B44" s="1"/>
    </row>
    <row r="45" ht="15.75" customHeight="1">
      <c r="B45" s="1"/>
    </row>
    <row r="46" ht="15.75" customHeight="1">
      <c r="B46" s="1"/>
    </row>
    <row r="47" ht="15.75" customHeight="1">
      <c r="B47" s="1"/>
    </row>
    <row r="48" ht="15.75" customHeight="1">
      <c r="B48" s="1"/>
    </row>
    <row r="49" ht="15.75" customHeight="1">
      <c r="B49" s="1"/>
    </row>
    <row r="50" ht="15.75" customHeight="1">
      <c r="B50" s="1"/>
    </row>
    <row r="51" ht="15.75" customHeight="1">
      <c r="B51" s="1"/>
    </row>
    <row r="52" ht="15.75" customHeight="1">
      <c r="B52" s="1"/>
    </row>
    <row r="53" ht="15.75" customHeight="1">
      <c r="B53" s="1"/>
    </row>
    <row r="54" ht="15.75" customHeight="1">
      <c r="B54" s="1"/>
    </row>
    <row r="55" ht="15.75" customHeight="1">
      <c r="B55" s="1"/>
    </row>
    <row r="56" ht="15.75" customHeight="1">
      <c r="B56" s="1"/>
    </row>
    <row r="57" ht="15.75" customHeight="1">
      <c r="B57" s="1"/>
    </row>
    <row r="58" ht="15.75" customHeight="1">
      <c r="B58" s="1"/>
    </row>
    <row r="59" ht="15.75" customHeight="1">
      <c r="B59" s="1"/>
    </row>
    <row r="60" ht="15.75" customHeight="1">
      <c r="B60" s="1"/>
    </row>
    <row r="61" ht="15.75" customHeight="1">
      <c r="B61" s="1"/>
    </row>
    <row r="62" ht="15.75" customHeight="1">
      <c r="B62" s="1"/>
    </row>
    <row r="63" ht="15.75" customHeight="1">
      <c r="B63" s="1"/>
    </row>
    <row r="64" ht="15.75" customHeight="1">
      <c r="B64" s="1"/>
    </row>
    <row r="65" ht="15.75" customHeight="1">
      <c r="B65" s="1"/>
    </row>
    <row r="66" ht="15.75" customHeight="1">
      <c r="B66" s="1"/>
    </row>
    <row r="67" ht="15.75" customHeight="1">
      <c r="B67" s="1"/>
    </row>
    <row r="68" ht="15.75" customHeight="1">
      <c r="B68" s="1"/>
    </row>
    <row r="69" ht="15.75" customHeight="1">
      <c r="B69" s="1"/>
    </row>
    <row r="70" ht="15.75" customHeight="1">
      <c r="B70" s="1"/>
    </row>
    <row r="71" ht="15.75" customHeight="1">
      <c r="B71" s="1"/>
    </row>
    <row r="72" ht="15.75" customHeight="1">
      <c r="B72" s="1"/>
    </row>
    <row r="73" ht="15.75" customHeight="1">
      <c r="B73" s="1"/>
    </row>
    <row r="74" ht="15.75" customHeight="1">
      <c r="B74" s="1"/>
    </row>
    <row r="75" ht="15.75" customHeight="1">
      <c r="B75" s="1"/>
    </row>
    <row r="76" ht="15.75" customHeight="1">
      <c r="B76" s="1"/>
    </row>
    <row r="77" ht="15.75" customHeight="1">
      <c r="B77" s="1"/>
    </row>
    <row r="78" ht="15.75" customHeight="1">
      <c r="B78" s="1"/>
    </row>
    <row r="79" ht="15.75" customHeight="1">
      <c r="B79" s="1"/>
    </row>
    <row r="80" ht="15.75" customHeight="1">
      <c r="B80" s="1"/>
    </row>
    <row r="81" ht="15.75" customHeight="1">
      <c r="B81" s="1"/>
    </row>
    <row r="82" ht="15.75" customHeight="1">
      <c r="B82" s="1"/>
    </row>
    <row r="83" ht="15.75" customHeight="1">
      <c r="B83" s="1"/>
    </row>
    <row r="84" ht="15.75" customHeight="1">
      <c r="B84" s="1"/>
    </row>
    <row r="85" ht="15.75" customHeight="1">
      <c r="B85" s="1"/>
    </row>
    <row r="86" ht="15.75" customHeight="1">
      <c r="B86" s="1"/>
    </row>
    <row r="87" ht="15.75" customHeight="1">
      <c r="B87" s="1"/>
    </row>
    <row r="88" ht="15.75" customHeight="1">
      <c r="B88" s="1"/>
    </row>
    <row r="89" ht="15.75" customHeight="1">
      <c r="B89" s="1"/>
    </row>
    <row r="90" ht="15.75" customHeight="1">
      <c r="B90" s="1"/>
    </row>
    <row r="91" ht="15.75" customHeight="1">
      <c r="B91" s="1"/>
    </row>
    <row r="92" ht="15.75" customHeight="1">
      <c r="B92" s="1"/>
    </row>
    <row r="93" ht="15.75" customHeight="1">
      <c r="B93" s="1"/>
    </row>
    <row r="94" ht="15.75" customHeight="1">
      <c r="B94" s="1"/>
    </row>
    <row r="95" ht="15.75" customHeight="1">
      <c r="B95" s="1"/>
    </row>
    <row r="96" ht="15.75" customHeight="1">
      <c r="B96" s="1"/>
    </row>
    <row r="97" ht="15.75" customHeight="1">
      <c r="B97" s="1"/>
    </row>
    <row r="98" ht="15.75" customHeight="1">
      <c r="B98" s="1"/>
    </row>
    <row r="99" ht="15.75" customHeight="1">
      <c r="B99" s="1"/>
    </row>
    <row r="100" ht="15.75" customHeight="1">
      <c r="B100" s="1"/>
    </row>
    <row r="101" ht="15.75" customHeight="1">
      <c r="B101" s="1"/>
    </row>
    <row r="102" ht="15.75" customHeight="1">
      <c r="B102" s="1"/>
    </row>
    <row r="103" ht="15.75" customHeight="1">
      <c r="B103" s="1"/>
    </row>
    <row r="104" ht="15.75" customHeight="1">
      <c r="B104" s="1"/>
    </row>
    <row r="105" ht="15.75" customHeight="1">
      <c r="B105" s="1"/>
    </row>
    <row r="106" ht="15.75" customHeight="1">
      <c r="B106" s="1"/>
    </row>
    <row r="107" ht="15.75" customHeight="1">
      <c r="B107" s="1"/>
    </row>
    <row r="108" ht="15.75" customHeight="1">
      <c r="B108" s="1"/>
    </row>
    <row r="109" ht="15.75" customHeight="1">
      <c r="B109" s="1"/>
    </row>
    <row r="110" ht="15.75" customHeight="1">
      <c r="B110" s="1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>
      <c r="B274" s="1"/>
    </row>
    <row r="275" ht="15.75" customHeight="1">
      <c r="B275" s="1"/>
    </row>
    <row r="276" ht="15.75" customHeight="1">
      <c r="B276" s="1"/>
    </row>
    <row r="277" ht="15.75" customHeight="1">
      <c r="B277" s="1"/>
    </row>
    <row r="278" ht="15.75" customHeight="1">
      <c r="B278" s="1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>
      <c r="B310" s="1"/>
    </row>
    <row r="311" ht="15.75" customHeight="1">
      <c r="B311" s="1"/>
    </row>
    <row r="312" ht="15.75" customHeight="1">
      <c r="B312" s="1"/>
    </row>
    <row r="313" ht="15.75" customHeight="1">
      <c r="B313" s="1"/>
    </row>
    <row r="314" ht="15.75" customHeight="1">
      <c r="B314" s="1"/>
    </row>
    <row r="315" ht="15.75" customHeight="1">
      <c r="B315" s="1"/>
    </row>
    <row r="316" ht="15.75" customHeight="1">
      <c r="B316" s="1"/>
    </row>
    <row r="317" ht="15.75" customHeight="1">
      <c r="B317" s="1"/>
    </row>
    <row r="318" ht="15.75" customHeight="1">
      <c r="B318" s="1"/>
    </row>
    <row r="319" ht="15.75" customHeight="1">
      <c r="B319" s="1"/>
    </row>
    <row r="320" ht="15.75" customHeight="1">
      <c r="B320" s="1"/>
    </row>
    <row r="321" ht="15.75" customHeight="1">
      <c r="B321" s="1"/>
    </row>
    <row r="322" ht="15.75" customHeight="1">
      <c r="B322" s="1"/>
    </row>
    <row r="323" ht="15.75" customHeight="1">
      <c r="B323" s="1"/>
    </row>
    <row r="324" ht="15.75" customHeight="1">
      <c r="B324" s="1"/>
    </row>
    <row r="325" ht="15.75" customHeight="1">
      <c r="B325" s="1"/>
    </row>
    <row r="326" ht="15.75" customHeight="1">
      <c r="B326" s="1"/>
    </row>
    <row r="327" ht="15.75" customHeight="1">
      <c r="B327" s="1"/>
    </row>
    <row r="328" ht="15.75" customHeight="1">
      <c r="B328" s="1"/>
    </row>
    <row r="329" ht="15.75" customHeight="1">
      <c r="B329" s="1"/>
    </row>
    <row r="330" ht="15.75" customHeight="1">
      <c r="B330" s="1"/>
    </row>
    <row r="331" ht="15.75" customHeight="1">
      <c r="B331" s="1"/>
    </row>
    <row r="332" ht="15.75" customHeight="1">
      <c r="B332" s="1"/>
    </row>
    <row r="333" ht="15.75" customHeight="1">
      <c r="B333" s="1"/>
    </row>
    <row r="334" ht="15.75" customHeight="1">
      <c r="B334" s="1"/>
    </row>
    <row r="335" ht="15.75" customHeight="1">
      <c r="B335" s="1"/>
    </row>
    <row r="336" ht="15.75" customHeight="1">
      <c r="B336" s="1"/>
    </row>
    <row r="337" ht="15.75" customHeight="1">
      <c r="B337" s="1"/>
    </row>
    <row r="338" ht="15.75" customHeight="1">
      <c r="B338" s="1"/>
    </row>
    <row r="339" ht="15.75" customHeight="1">
      <c r="B339" s="1"/>
    </row>
    <row r="340" ht="15.75" customHeight="1">
      <c r="B340" s="1"/>
    </row>
    <row r="341" ht="15.75" customHeight="1">
      <c r="B341" s="1"/>
    </row>
    <row r="342" ht="15.75" customHeight="1">
      <c r="B342" s="1"/>
    </row>
    <row r="343" ht="15.75" customHeight="1">
      <c r="B343" s="1"/>
    </row>
    <row r="344" ht="15.75" customHeight="1">
      <c r="B344" s="1"/>
    </row>
    <row r="345" ht="15.75" customHeight="1">
      <c r="B345" s="1"/>
    </row>
    <row r="346" ht="15.75" customHeight="1">
      <c r="B346" s="1"/>
    </row>
    <row r="347" ht="15.75" customHeight="1">
      <c r="B347" s="1"/>
    </row>
    <row r="348" ht="15.75" customHeight="1">
      <c r="B348" s="1"/>
    </row>
    <row r="349" ht="15.75" customHeight="1">
      <c r="B349" s="1"/>
    </row>
    <row r="350" ht="15.75" customHeight="1">
      <c r="B350" s="1"/>
    </row>
    <row r="351" ht="15.75" customHeight="1">
      <c r="B351" s="1"/>
    </row>
    <row r="352" ht="15.75" customHeight="1">
      <c r="B352" s="1"/>
    </row>
    <row r="353" ht="15.75" customHeight="1">
      <c r="B353" s="1"/>
    </row>
    <row r="354" ht="15.75" customHeight="1">
      <c r="B354" s="1"/>
    </row>
    <row r="355" ht="15.75" customHeight="1">
      <c r="B355" s="1"/>
    </row>
    <row r="356" ht="15.75" customHeight="1">
      <c r="B356" s="1"/>
    </row>
    <row r="357" ht="15.75" customHeight="1">
      <c r="B357" s="1"/>
    </row>
    <row r="358" ht="15.75" customHeight="1">
      <c r="B358" s="1"/>
    </row>
    <row r="359" ht="15.75" customHeight="1">
      <c r="B359" s="1"/>
    </row>
    <row r="360" ht="15.75" customHeight="1">
      <c r="B360" s="1"/>
    </row>
    <row r="361" ht="15.75" customHeight="1">
      <c r="B361" s="1"/>
    </row>
    <row r="362" ht="15.75" customHeight="1">
      <c r="B362" s="1"/>
    </row>
    <row r="363" ht="15.75" customHeight="1">
      <c r="B363" s="1"/>
    </row>
    <row r="364" ht="15.75" customHeight="1">
      <c r="B364" s="1"/>
    </row>
    <row r="365" ht="15.75" customHeight="1">
      <c r="B365" s="1"/>
    </row>
    <row r="366" ht="15.75" customHeight="1">
      <c r="B366" s="1"/>
    </row>
    <row r="367" ht="15.75" customHeight="1">
      <c r="B367" s="1"/>
    </row>
    <row r="368" ht="15.75" customHeight="1">
      <c r="B368" s="1"/>
    </row>
    <row r="369" ht="15.75" customHeight="1">
      <c r="B369" s="1"/>
    </row>
    <row r="370" ht="15.75" customHeight="1">
      <c r="B370" s="1"/>
    </row>
    <row r="371" ht="15.75" customHeight="1">
      <c r="B371" s="1"/>
    </row>
    <row r="372" ht="15.75" customHeight="1">
      <c r="B372" s="1"/>
    </row>
    <row r="373" ht="15.75" customHeight="1">
      <c r="B373" s="1"/>
    </row>
    <row r="374" ht="15.75" customHeight="1">
      <c r="B374" s="1"/>
    </row>
    <row r="375" ht="15.75" customHeight="1">
      <c r="B375" s="1"/>
    </row>
    <row r="376" ht="15.75" customHeight="1">
      <c r="B376" s="1"/>
    </row>
    <row r="377" ht="15.75" customHeight="1">
      <c r="B377" s="1"/>
    </row>
    <row r="378" ht="15.75" customHeight="1">
      <c r="B378" s="1"/>
    </row>
    <row r="379" ht="15.75" customHeight="1">
      <c r="B379" s="1"/>
    </row>
    <row r="380" ht="15.75" customHeight="1">
      <c r="B380" s="1"/>
    </row>
    <row r="381" ht="15.75" customHeight="1">
      <c r="B381" s="1"/>
    </row>
    <row r="382" ht="15.75" customHeight="1">
      <c r="B382" s="1"/>
    </row>
    <row r="383" ht="15.75" customHeight="1">
      <c r="B383" s="1"/>
    </row>
    <row r="384" ht="15.75" customHeight="1">
      <c r="B384" s="1"/>
    </row>
    <row r="385" ht="15.75" customHeight="1">
      <c r="B385" s="1"/>
    </row>
    <row r="386" ht="15.75" customHeight="1">
      <c r="B386" s="1"/>
    </row>
    <row r="387" ht="15.75" customHeight="1">
      <c r="B387" s="1"/>
    </row>
    <row r="388" ht="15.75" customHeight="1">
      <c r="B388" s="1"/>
    </row>
    <row r="389" ht="15.75" customHeight="1">
      <c r="B389" s="1"/>
    </row>
    <row r="390" ht="15.75" customHeight="1">
      <c r="B390" s="1"/>
    </row>
    <row r="391" ht="15.75" customHeight="1">
      <c r="B391" s="1"/>
    </row>
    <row r="392" ht="15.75" customHeight="1">
      <c r="B392" s="1"/>
    </row>
    <row r="393" ht="15.75" customHeight="1">
      <c r="B393" s="1"/>
    </row>
    <row r="394" ht="15.75" customHeight="1">
      <c r="B394" s="1"/>
    </row>
    <row r="395" ht="15.75" customHeight="1">
      <c r="B395" s="1"/>
    </row>
    <row r="396" ht="15.75" customHeight="1">
      <c r="B396" s="1"/>
    </row>
    <row r="397" ht="15.75" customHeight="1">
      <c r="B397" s="1"/>
    </row>
    <row r="398" ht="15.75" customHeight="1">
      <c r="B398" s="1"/>
    </row>
    <row r="399" ht="15.75" customHeight="1">
      <c r="B399" s="1"/>
    </row>
    <row r="400" ht="15.75" customHeight="1">
      <c r="B400" s="1"/>
    </row>
    <row r="401" ht="15.75" customHeight="1">
      <c r="B401" s="1"/>
    </row>
    <row r="402" ht="15.75" customHeight="1">
      <c r="B402" s="1"/>
    </row>
    <row r="403" ht="15.75" customHeight="1">
      <c r="B403" s="1"/>
    </row>
    <row r="404" ht="15.75" customHeight="1">
      <c r="B404" s="1"/>
    </row>
    <row r="405" ht="15.75" customHeight="1">
      <c r="B405" s="1"/>
    </row>
    <row r="406" ht="15.75" customHeight="1">
      <c r="B406" s="1"/>
    </row>
    <row r="407" ht="15.75" customHeight="1">
      <c r="B407" s="1"/>
    </row>
    <row r="408" ht="15.75" customHeight="1">
      <c r="B408" s="1"/>
    </row>
    <row r="409" ht="15.75" customHeight="1">
      <c r="B409" s="1"/>
    </row>
    <row r="410" ht="15.75" customHeight="1">
      <c r="B410" s="1"/>
    </row>
    <row r="411" ht="15.75" customHeight="1">
      <c r="B411" s="1"/>
    </row>
    <row r="412" ht="15.75" customHeight="1">
      <c r="B412" s="1"/>
    </row>
    <row r="413" ht="15.75" customHeight="1">
      <c r="B413" s="1"/>
    </row>
    <row r="414" ht="15.75" customHeight="1">
      <c r="B414" s="1"/>
    </row>
    <row r="415" ht="15.75" customHeight="1">
      <c r="B415" s="1"/>
    </row>
    <row r="416" ht="15.75" customHeight="1">
      <c r="B416" s="1"/>
    </row>
    <row r="417" ht="15.75" customHeight="1">
      <c r="B417" s="1"/>
    </row>
    <row r="418" ht="15.75" customHeight="1">
      <c r="B418" s="1"/>
    </row>
    <row r="419" ht="15.75" customHeight="1">
      <c r="B419" s="1"/>
    </row>
    <row r="420" ht="15.75" customHeight="1">
      <c r="B420" s="1"/>
    </row>
    <row r="421" ht="15.75" customHeight="1">
      <c r="B421" s="1"/>
    </row>
    <row r="422" ht="15.75" customHeight="1">
      <c r="B422" s="1"/>
    </row>
    <row r="423" ht="15.75" customHeight="1">
      <c r="B423" s="1"/>
    </row>
    <row r="424" ht="15.75" customHeight="1">
      <c r="B424" s="1"/>
    </row>
    <row r="425" ht="15.75" customHeight="1">
      <c r="B425" s="1"/>
    </row>
    <row r="426" ht="15.75" customHeight="1">
      <c r="B426" s="1"/>
    </row>
    <row r="427" ht="15.75" customHeight="1">
      <c r="B427" s="1"/>
    </row>
    <row r="428" ht="15.75" customHeight="1">
      <c r="B428" s="1"/>
    </row>
    <row r="429" ht="15.75" customHeight="1">
      <c r="B429" s="1"/>
    </row>
    <row r="430" ht="15.75" customHeight="1">
      <c r="B430" s="1"/>
    </row>
    <row r="431" ht="15.75" customHeight="1">
      <c r="B431" s="1"/>
    </row>
    <row r="432" ht="15.75" customHeight="1">
      <c r="B432" s="1"/>
    </row>
    <row r="433" ht="15.75" customHeight="1">
      <c r="B433" s="1"/>
    </row>
    <row r="434" ht="15.75" customHeight="1">
      <c r="B434" s="1"/>
    </row>
    <row r="435" ht="15.75" customHeight="1">
      <c r="B435" s="1"/>
    </row>
    <row r="436" ht="15.75" customHeight="1">
      <c r="B436" s="1"/>
    </row>
    <row r="437" ht="15.75" customHeight="1">
      <c r="B437" s="1"/>
    </row>
    <row r="438" ht="15.75" customHeight="1">
      <c r="B438" s="1"/>
    </row>
    <row r="439" ht="15.75" customHeight="1">
      <c r="B439" s="1"/>
    </row>
    <row r="440" ht="15.75" customHeight="1">
      <c r="B440" s="1"/>
    </row>
    <row r="441" ht="15.75" customHeight="1">
      <c r="B441" s="1"/>
    </row>
    <row r="442" ht="15.75" customHeight="1">
      <c r="B442" s="1"/>
    </row>
    <row r="443" ht="15.75" customHeight="1">
      <c r="B443" s="1"/>
    </row>
    <row r="444" ht="15.75" customHeight="1">
      <c r="B444" s="1"/>
    </row>
    <row r="445" ht="15.75" customHeight="1">
      <c r="B445" s="1"/>
    </row>
    <row r="446" ht="15.75" customHeight="1">
      <c r="B446" s="1"/>
    </row>
    <row r="447" ht="15.75" customHeight="1">
      <c r="B447" s="1"/>
    </row>
    <row r="448" ht="15.75" customHeight="1">
      <c r="B448" s="1"/>
    </row>
    <row r="449" ht="15.75" customHeight="1">
      <c r="B449" s="1"/>
    </row>
    <row r="450" ht="15.75" customHeight="1">
      <c r="B450" s="1"/>
    </row>
    <row r="451" ht="15.75" customHeight="1">
      <c r="B451" s="1"/>
    </row>
    <row r="452" ht="15.75" customHeight="1">
      <c r="B452" s="1"/>
    </row>
    <row r="453" ht="15.75" customHeight="1">
      <c r="B453" s="1"/>
    </row>
    <row r="454" ht="15.75" customHeight="1">
      <c r="B454" s="1"/>
    </row>
    <row r="455" ht="15.75" customHeight="1">
      <c r="B455" s="1"/>
    </row>
    <row r="456" ht="15.75" customHeight="1">
      <c r="B456" s="1"/>
    </row>
    <row r="457" ht="15.75" customHeight="1">
      <c r="B457" s="1"/>
    </row>
    <row r="458" ht="15.75" customHeight="1">
      <c r="B458" s="1"/>
    </row>
    <row r="459" ht="15.75" customHeight="1">
      <c r="B459" s="1"/>
    </row>
    <row r="460" ht="15.75" customHeight="1">
      <c r="B460" s="1"/>
    </row>
    <row r="461" ht="15.75" customHeight="1">
      <c r="B461" s="1"/>
    </row>
    <row r="462" ht="15.75" customHeight="1">
      <c r="B462" s="1"/>
    </row>
    <row r="463" ht="15.75" customHeight="1">
      <c r="B463" s="1"/>
    </row>
    <row r="464" ht="15.75" customHeight="1">
      <c r="B464" s="1"/>
    </row>
    <row r="465" ht="15.75" customHeight="1">
      <c r="B465" s="1"/>
    </row>
    <row r="466" ht="15.75" customHeight="1">
      <c r="B466" s="1"/>
    </row>
    <row r="467" ht="15.75" customHeight="1">
      <c r="B467" s="1"/>
    </row>
    <row r="468" ht="15.75" customHeight="1">
      <c r="B468" s="1"/>
    </row>
    <row r="469" ht="15.75" customHeight="1">
      <c r="B469" s="1"/>
    </row>
    <row r="470" ht="15.75" customHeight="1">
      <c r="B470" s="1"/>
    </row>
    <row r="471" ht="15.75" customHeight="1">
      <c r="B471" s="1"/>
    </row>
    <row r="472" ht="15.75" customHeight="1">
      <c r="B472" s="1"/>
    </row>
    <row r="473" ht="15.75" customHeight="1">
      <c r="B473" s="1"/>
    </row>
    <row r="474" ht="15.75" customHeight="1">
      <c r="B474" s="1"/>
    </row>
    <row r="475" ht="15.75" customHeight="1">
      <c r="B475" s="1"/>
    </row>
    <row r="476" ht="15.75" customHeight="1">
      <c r="B476" s="1"/>
    </row>
    <row r="477" ht="15.75" customHeight="1">
      <c r="B477" s="1"/>
    </row>
    <row r="478" ht="15.75" customHeight="1">
      <c r="B478" s="1"/>
    </row>
    <row r="479" ht="15.75" customHeight="1">
      <c r="B479" s="1"/>
    </row>
    <row r="480" ht="15.75" customHeight="1">
      <c r="B480" s="1"/>
    </row>
    <row r="481" ht="15.75" customHeight="1">
      <c r="B481" s="1"/>
    </row>
    <row r="482" ht="15.75" customHeight="1">
      <c r="B482" s="1"/>
    </row>
    <row r="483" ht="15.75" customHeight="1">
      <c r="B483" s="1"/>
    </row>
    <row r="484" ht="15.75" customHeight="1">
      <c r="B484" s="1"/>
    </row>
    <row r="485" ht="15.75" customHeight="1">
      <c r="B485" s="1"/>
    </row>
    <row r="486" ht="15.75" customHeight="1">
      <c r="B486" s="1"/>
    </row>
    <row r="487" ht="15.75" customHeight="1">
      <c r="B487" s="1"/>
    </row>
    <row r="488" ht="15.75" customHeight="1">
      <c r="B488" s="1"/>
    </row>
    <row r="489" ht="15.75" customHeight="1">
      <c r="B489" s="1"/>
    </row>
    <row r="490" ht="15.75" customHeight="1">
      <c r="B490" s="1"/>
    </row>
    <row r="491" ht="15.75" customHeight="1">
      <c r="B491" s="1"/>
    </row>
    <row r="492" ht="15.75" customHeight="1">
      <c r="B492" s="1"/>
    </row>
    <row r="493" ht="15.75" customHeight="1">
      <c r="B493" s="1"/>
    </row>
    <row r="494" ht="15.75" customHeight="1">
      <c r="B494" s="1"/>
    </row>
    <row r="495" ht="15.75" customHeight="1">
      <c r="B495" s="1"/>
    </row>
    <row r="496" ht="15.75" customHeight="1">
      <c r="B496" s="1"/>
    </row>
    <row r="497" ht="15.75" customHeight="1">
      <c r="B497" s="1"/>
    </row>
    <row r="498" ht="15.75" customHeight="1">
      <c r="B498" s="1"/>
    </row>
    <row r="499" ht="15.75" customHeight="1">
      <c r="B499" s="1"/>
    </row>
    <row r="500" ht="15.75" customHeight="1">
      <c r="B500" s="1"/>
    </row>
    <row r="501" ht="15.75" customHeight="1">
      <c r="B501" s="1"/>
    </row>
    <row r="502" ht="15.75" customHeight="1">
      <c r="B502" s="1"/>
    </row>
    <row r="503" ht="15.75" customHeight="1">
      <c r="B503" s="1"/>
    </row>
    <row r="504" ht="15.75" customHeight="1">
      <c r="B504" s="1"/>
    </row>
    <row r="505" ht="15.75" customHeight="1">
      <c r="B505" s="1"/>
    </row>
    <row r="506" ht="15.75" customHeight="1">
      <c r="B506" s="1"/>
    </row>
    <row r="507" ht="15.75" customHeight="1">
      <c r="B507" s="1"/>
    </row>
    <row r="508" ht="15.75" customHeight="1">
      <c r="B508" s="1"/>
    </row>
    <row r="509" ht="15.75" customHeight="1">
      <c r="B509" s="1"/>
    </row>
    <row r="510" ht="15.75" customHeight="1">
      <c r="B510" s="1"/>
    </row>
    <row r="511" ht="15.75" customHeight="1">
      <c r="B511" s="1"/>
    </row>
    <row r="512" ht="15.75" customHeight="1">
      <c r="B512" s="1"/>
    </row>
    <row r="513" ht="15.75" customHeight="1">
      <c r="B513" s="1"/>
    </row>
    <row r="514" ht="15.75" customHeight="1">
      <c r="B514" s="1"/>
    </row>
    <row r="515" ht="15.75" customHeight="1">
      <c r="B515" s="1"/>
    </row>
    <row r="516" ht="15.75" customHeight="1">
      <c r="B516" s="1"/>
    </row>
    <row r="517" ht="15.75" customHeight="1">
      <c r="B517" s="1"/>
    </row>
    <row r="518" ht="15.75" customHeight="1">
      <c r="B518" s="1"/>
    </row>
    <row r="519" ht="15.75" customHeight="1">
      <c r="B519" s="1"/>
    </row>
    <row r="520" ht="15.75" customHeight="1">
      <c r="B520" s="1"/>
    </row>
    <row r="521" ht="15.75" customHeight="1">
      <c r="B521" s="1"/>
    </row>
    <row r="522" ht="15.75" customHeight="1">
      <c r="B522" s="1"/>
    </row>
    <row r="523" ht="15.75" customHeight="1">
      <c r="B523" s="1"/>
    </row>
    <row r="524" ht="15.75" customHeight="1">
      <c r="B524" s="1"/>
    </row>
    <row r="525" ht="15.75" customHeight="1">
      <c r="B525" s="1"/>
    </row>
    <row r="526" ht="15.75" customHeight="1">
      <c r="B526" s="1"/>
    </row>
    <row r="527" ht="15.75" customHeight="1">
      <c r="B527" s="1"/>
    </row>
    <row r="528" ht="15.75" customHeight="1">
      <c r="B528" s="1"/>
    </row>
    <row r="529" ht="15.75" customHeight="1">
      <c r="B529" s="1"/>
    </row>
    <row r="530" ht="15.75" customHeight="1">
      <c r="B530" s="1"/>
    </row>
    <row r="531" ht="15.75" customHeight="1">
      <c r="B531" s="1"/>
    </row>
    <row r="532" ht="15.75" customHeight="1">
      <c r="B532" s="1"/>
    </row>
    <row r="533" ht="15.75" customHeight="1">
      <c r="B533" s="1"/>
    </row>
    <row r="534" ht="15.75" customHeight="1">
      <c r="B534" s="1"/>
    </row>
    <row r="535" ht="15.75" customHeight="1">
      <c r="B535" s="1"/>
    </row>
    <row r="536" ht="15.75" customHeight="1">
      <c r="B536" s="1"/>
    </row>
    <row r="537" ht="15.75" customHeight="1">
      <c r="B537" s="1"/>
    </row>
    <row r="538" ht="15.75" customHeight="1">
      <c r="B538" s="1"/>
    </row>
    <row r="539" ht="15.75" customHeight="1">
      <c r="B539" s="1"/>
    </row>
    <row r="540" ht="15.75" customHeight="1">
      <c r="B540" s="1"/>
    </row>
    <row r="541" ht="15.75" customHeight="1">
      <c r="B541" s="1"/>
    </row>
    <row r="542" ht="15.75" customHeight="1">
      <c r="B542" s="1"/>
    </row>
    <row r="543" ht="15.75" customHeight="1">
      <c r="B543" s="1"/>
    </row>
    <row r="544" ht="15.75" customHeight="1">
      <c r="B544" s="1"/>
    </row>
    <row r="545" ht="15.75" customHeight="1">
      <c r="B545" s="1"/>
    </row>
    <row r="546" ht="15.75" customHeight="1">
      <c r="B546" s="1"/>
    </row>
    <row r="547" ht="15.75" customHeight="1">
      <c r="B547" s="1"/>
    </row>
    <row r="548" ht="15.75" customHeight="1">
      <c r="B548" s="1"/>
    </row>
    <row r="549" ht="15.75" customHeight="1">
      <c r="B549" s="1"/>
    </row>
    <row r="550" ht="15.75" customHeight="1">
      <c r="B550" s="1"/>
    </row>
    <row r="551" ht="15.75" customHeight="1">
      <c r="B551" s="1"/>
    </row>
    <row r="552" ht="15.75" customHeight="1">
      <c r="B552" s="1"/>
    </row>
    <row r="553" ht="15.75" customHeight="1">
      <c r="B553" s="1"/>
    </row>
    <row r="554" ht="15.75" customHeight="1">
      <c r="B554" s="1"/>
    </row>
    <row r="555" ht="15.75" customHeight="1">
      <c r="B555" s="1"/>
    </row>
    <row r="556" ht="15.75" customHeight="1">
      <c r="B556" s="1"/>
    </row>
    <row r="557" ht="15.75" customHeight="1">
      <c r="B557" s="1"/>
    </row>
    <row r="558" ht="15.75" customHeight="1">
      <c r="B558" s="1"/>
    </row>
    <row r="559" ht="15.75" customHeight="1">
      <c r="B559" s="1"/>
    </row>
    <row r="560" ht="15.75" customHeight="1">
      <c r="B560" s="1"/>
    </row>
    <row r="561" ht="15.75" customHeight="1">
      <c r="B561" s="1"/>
    </row>
    <row r="562" ht="15.75" customHeight="1">
      <c r="B562" s="1"/>
    </row>
    <row r="563" ht="15.75" customHeight="1">
      <c r="B563" s="1"/>
    </row>
    <row r="564" ht="15.75" customHeight="1">
      <c r="B564" s="1"/>
    </row>
    <row r="565" ht="15.75" customHeight="1">
      <c r="B565" s="1"/>
    </row>
    <row r="566" ht="15.75" customHeight="1">
      <c r="B566" s="1"/>
    </row>
    <row r="567" ht="15.75" customHeight="1">
      <c r="B567" s="1"/>
    </row>
    <row r="568" ht="15.75" customHeight="1">
      <c r="B568" s="1"/>
    </row>
    <row r="569" ht="15.75" customHeight="1">
      <c r="B569" s="1"/>
    </row>
    <row r="570" ht="15.75" customHeight="1">
      <c r="B570" s="1"/>
    </row>
    <row r="571" ht="15.75" customHeight="1">
      <c r="B571" s="1"/>
    </row>
    <row r="572" ht="15.75" customHeight="1">
      <c r="B572" s="1"/>
    </row>
    <row r="573" ht="15.75" customHeight="1">
      <c r="B573" s="1"/>
    </row>
    <row r="574" ht="15.75" customHeight="1">
      <c r="B574" s="1"/>
    </row>
    <row r="575" ht="15.75" customHeight="1">
      <c r="B575" s="1"/>
    </row>
    <row r="576" ht="15.75" customHeight="1">
      <c r="B576" s="1"/>
    </row>
    <row r="577" ht="15.75" customHeight="1">
      <c r="B577" s="1"/>
    </row>
    <row r="578" ht="15.75" customHeight="1">
      <c r="B578" s="1"/>
    </row>
    <row r="579" ht="15.75" customHeight="1">
      <c r="B579" s="1"/>
    </row>
    <row r="580" ht="15.75" customHeight="1">
      <c r="B580" s="1"/>
    </row>
    <row r="581" ht="15.75" customHeight="1">
      <c r="B581" s="1"/>
    </row>
    <row r="582" ht="15.75" customHeight="1">
      <c r="B582" s="1"/>
    </row>
    <row r="583" ht="15.75" customHeight="1">
      <c r="B583" s="1"/>
    </row>
    <row r="584" ht="15.75" customHeight="1">
      <c r="B584" s="1"/>
    </row>
    <row r="585" ht="15.75" customHeight="1">
      <c r="B585" s="1"/>
    </row>
    <row r="586" ht="15.75" customHeight="1">
      <c r="B586" s="1"/>
    </row>
    <row r="587" ht="15.75" customHeight="1">
      <c r="B587" s="1"/>
    </row>
    <row r="588" ht="15.75" customHeight="1">
      <c r="B588" s="1"/>
    </row>
    <row r="589" ht="15.75" customHeight="1">
      <c r="B589" s="1"/>
    </row>
    <row r="590" ht="15.75" customHeight="1">
      <c r="B590" s="1"/>
    </row>
    <row r="591" ht="15.75" customHeight="1">
      <c r="B591" s="1"/>
    </row>
    <row r="592" ht="15.75" customHeight="1">
      <c r="B592" s="1"/>
    </row>
    <row r="593" ht="15.75" customHeight="1">
      <c r="B593" s="1"/>
    </row>
    <row r="594" ht="15.75" customHeight="1">
      <c r="B594" s="1"/>
    </row>
    <row r="595" ht="15.75" customHeight="1">
      <c r="B595" s="1"/>
    </row>
    <row r="596" ht="15.75" customHeight="1">
      <c r="B596" s="1"/>
    </row>
    <row r="597" ht="15.75" customHeight="1">
      <c r="B597" s="1"/>
    </row>
    <row r="598" ht="15.75" customHeight="1">
      <c r="B598" s="1"/>
    </row>
    <row r="599" ht="15.75" customHeight="1">
      <c r="B599" s="1"/>
    </row>
    <row r="600" ht="15.75" customHeight="1">
      <c r="B600" s="1"/>
    </row>
    <row r="601" ht="15.75" customHeight="1">
      <c r="B601" s="1"/>
    </row>
    <row r="602" ht="15.75" customHeight="1">
      <c r="B602" s="1"/>
    </row>
    <row r="603" ht="15.75" customHeight="1">
      <c r="B603" s="1"/>
    </row>
    <row r="604" ht="15.75" customHeight="1">
      <c r="B604" s="1"/>
    </row>
    <row r="605" ht="15.75" customHeight="1">
      <c r="B605" s="1"/>
    </row>
    <row r="606" ht="15.75" customHeight="1">
      <c r="B606" s="1"/>
    </row>
    <row r="607" ht="15.75" customHeight="1">
      <c r="B607" s="1"/>
    </row>
    <row r="608" ht="15.75" customHeight="1">
      <c r="B608" s="1"/>
    </row>
    <row r="609" ht="15.75" customHeight="1">
      <c r="B609" s="1"/>
    </row>
    <row r="610" ht="15.75" customHeight="1">
      <c r="B610" s="1"/>
    </row>
    <row r="611" ht="15.75" customHeight="1">
      <c r="B611" s="1"/>
    </row>
    <row r="612" ht="15.75" customHeight="1">
      <c r="B612" s="1"/>
    </row>
    <row r="613" ht="15.75" customHeight="1">
      <c r="B613" s="1"/>
    </row>
    <row r="614" ht="15.75" customHeight="1">
      <c r="B614" s="1"/>
    </row>
    <row r="615" ht="15.75" customHeight="1">
      <c r="B615" s="1"/>
    </row>
    <row r="616" ht="15.75" customHeight="1">
      <c r="B616" s="1"/>
    </row>
    <row r="617" ht="15.75" customHeight="1">
      <c r="B617" s="1"/>
    </row>
    <row r="618" ht="15.75" customHeight="1">
      <c r="B618" s="1"/>
    </row>
    <row r="619" ht="15.75" customHeight="1">
      <c r="B619" s="1"/>
    </row>
    <row r="620" ht="15.75" customHeight="1">
      <c r="B620" s="1"/>
    </row>
    <row r="621" ht="15.75" customHeight="1">
      <c r="B621" s="1"/>
    </row>
    <row r="622" ht="15.75" customHeight="1">
      <c r="B622" s="1"/>
    </row>
    <row r="623" ht="15.75" customHeight="1">
      <c r="B623" s="1"/>
    </row>
    <row r="624" ht="15.75" customHeight="1">
      <c r="B624" s="1"/>
    </row>
    <row r="625" ht="15.75" customHeight="1">
      <c r="B625" s="1"/>
    </row>
    <row r="626" ht="15.75" customHeight="1">
      <c r="B626" s="1"/>
    </row>
    <row r="627" ht="15.75" customHeight="1">
      <c r="B627" s="1"/>
    </row>
    <row r="628" ht="15.75" customHeight="1">
      <c r="B628" s="1"/>
    </row>
    <row r="629" ht="15.75" customHeight="1">
      <c r="B629" s="1"/>
    </row>
    <row r="630" ht="15.75" customHeight="1">
      <c r="B630" s="1"/>
    </row>
    <row r="631" ht="15.75" customHeight="1">
      <c r="B631" s="1"/>
    </row>
    <row r="632" ht="15.75" customHeight="1">
      <c r="B632" s="1"/>
    </row>
    <row r="633" ht="15.75" customHeight="1">
      <c r="B633" s="1"/>
    </row>
    <row r="634" ht="15.75" customHeight="1">
      <c r="B634" s="1"/>
    </row>
    <row r="635" ht="15.75" customHeight="1">
      <c r="B635" s="1"/>
    </row>
    <row r="636" ht="15.75" customHeight="1">
      <c r="B636" s="1"/>
    </row>
    <row r="637" ht="15.75" customHeight="1">
      <c r="B637" s="1"/>
    </row>
    <row r="638" ht="15.75" customHeight="1">
      <c r="B638" s="1"/>
    </row>
    <row r="639" ht="15.75" customHeight="1">
      <c r="B639" s="1"/>
    </row>
    <row r="640" ht="15.75" customHeight="1">
      <c r="B640" s="1"/>
    </row>
    <row r="641" ht="15.75" customHeight="1">
      <c r="B641" s="1"/>
    </row>
    <row r="642" ht="15.75" customHeight="1">
      <c r="B642" s="1"/>
    </row>
    <row r="643" ht="15.75" customHeight="1">
      <c r="B643" s="1"/>
    </row>
    <row r="644" ht="15.75" customHeight="1">
      <c r="B644" s="1"/>
    </row>
    <row r="645" ht="15.75" customHeight="1">
      <c r="B645" s="1"/>
    </row>
    <row r="646" ht="15.75" customHeight="1">
      <c r="B646" s="1"/>
    </row>
    <row r="647" ht="15.75" customHeight="1">
      <c r="B647" s="1"/>
    </row>
    <row r="648" ht="15.75" customHeight="1">
      <c r="B648" s="1"/>
    </row>
    <row r="649" ht="15.75" customHeight="1">
      <c r="B649" s="1"/>
    </row>
    <row r="650" ht="15.75" customHeight="1">
      <c r="B650" s="1"/>
    </row>
    <row r="651" ht="15.75" customHeight="1">
      <c r="B651" s="1"/>
    </row>
    <row r="652" ht="15.75" customHeight="1">
      <c r="B652" s="1"/>
    </row>
    <row r="653" ht="15.75" customHeight="1">
      <c r="B653" s="1"/>
    </row>
    <row r="654" ht="15.75" customHeight="1">
      <c r="B654" s="1"/>
    </row>
    <row r="655" ht="15.75" customHeight="1">
      <c r="B655" s="1"/>
    </row>
    <row r="656" ht="15.75" customHeight="1">
      <c r="B656" s="1"/>
    </row>
    <row r="657" ht="15.75" customHeight="1">
      <c r="B657" s="1"/>
    </row>
    <row r="658" ht="15.75" customHeight="1">
      <c r="B658" s="1"/>
    </row>
    <row r="659" ht="15.75" customHeight="1">
      <c r="B659" s="1"/>
    </row>
    <row r="660" ht="15.75" customHeight="1">
      <c r="B660" s="1"/>
    </row>
    <row r="661" ht="15.75" customHeight="1">
      <c r="B661" s="1"/>
    </row>
    <row r="662" ht="15.75" customHeight="1">
      <c r="B662" s="1"/>
    </row>
    <row r="663" ht="15.75" customHeight="1">
      <c r="B663" s="1"/>
    </row>
    <row r="664" ht="15.75" customHeight="1">
      <c r="B664" s="1"/>
    </row>
    <row r="665" ht="15.75" customHeight="1">
      <c r="B665" s="1"/>
    </row>
    <row r="666" ht="15.75" customHeight="1">
      <c r="B666" s="1"/>
    </row>
    <row r="667" ht="15.75" customHeight="1">
      <c r="B667" s="1"/>
    </row>
    <row r="668" ht="15.75" customHeight="1">
      <c r="B668" s="1"/>
    </row>
    <row r="669" ht="15.75" customHeight="1">
      <c r="B669" s="1"/>
    </row>
    <row r="670" ht="15.75" customHeight="1">
      <c r="B670" s="1"/>
    </row>
    <row r="671" ht="15.75" customHeight="1">
      <c r="B671" s="1"/>
    </row>
    <row r="672" ht="15.75" customHeight="1">
      <c r="B672" s="1"/>
    </row>
    <row r="673" ht="15.75" customHeight="1">
      <c r="B673" s="1"/>
    </row>
    <row r="674" ht="15.75" customHeight="1">
      <c r="B674" s="1"/>
    </row>
    <row r="675" ht="15.75" customHeight="1">
      <c r="B675" s="1"/>
    </row>
    <row r="676" ht="15.75" customHeight="1">
      <c r="B676" s="1"/>
    </row>
    <row r="677" ht="15.75" customHeight="1">
      <c r="B677" s="1"/>
    </row>
    <row r="678" ht="15.75" customHeight="1">
      <c r="B678" s="1"/>
    </row>
    <row r="679" ht="15.75" customHeight="1">
      <c r="B679" s="1"/>
    </row>
    <row r="680" ht="15.75" customHeight="1">
      <c r="B680" s="1"/>
    </row>
    <row r="681" ht="15.75" customHeight="1">
      <c r="B681" s="1"/>
    </row>
    <row r="682" ht="15.75" customHeight="1">
      <c r="B682" s="1"/>
    </row>
    <row r="683" ht="15.75" customHeight="1">
      <c r="B683" s="1"/>
    </row>
    <row r="684" ht="15.75" customHeight="1">
      <c r="B684" s="1"/>
    </row>
    <row r="685" ht="15.75" customHeight="1">
      <c r="B685" s="1"/>
    </row>
    <row r="686" ht="15.75" customHeight="1">
      <c r="B686" s="1"/>
    </row>
    <row r="687" ht="15.75" customHeight="1">
      <c r="B687" s="1"/>
    </row>
    <row r="688" ht="15.75" customHeight="1">
      <c r="B688" s="1"/>
    </row>
    <row r="689" ht="15.75" customHeight="1">
      <c r="B689" s="1"/>
    </row>
    <row r="690" ht="15.75" customHeight="1">
      <c r="B690" s="1"/>
    </row>
    <row r="691" ht="15.75" customHeight="1">
      <c r="B691" s="1"/>
    </row>
    <row r="692" ht="15.75" customHeight="1">
      <c r="B692" s="1"/>
    </row>
    <row r="693" ht="15.75" customHeight="1">
      <c r="B693" s="1"/>
    </row>
    <row r="694" ht="15.75" customHeight="1">
      <c r="B694" s="1"/>
    </row>
    <row r="695" ht="15.75" customHeight="1">
      <c r="B695" s="1"/>
    </row>
    <row r="696" ht="15.75" customHeight="1">
      <c r="B696" s="1"/>
    </row>
    <row r="697" ht="15.75" customHeight="1">
      <c r="B697" s="1"/>
    </row>
    <row r="698" ht="15.75" customHeight="1">
      <c r="B698" s="1"/>
    </row>
    <row r="699" ht="15.75" customHeight="1">
      <c r="B699" s="1"/>
    </row>
    <row r="700" ht="15.75" customHeight="1">
      <c r="B700" s="1"/>
    </row>
    <row r="701" ht="15.75" customHeight="1">
      <c r="B701" s="1"/>
    </row>
    <row r="702" ht="15.75" customHeight="1">
      <c r="B702" s="1"/>
    </row>
    <row r="703" ht="15.75" customHeight="1">
      <c r="B703" s="1"/>
    </row>
    <row r="704" ht="15.75" customHeight="1">
      <c r="B704" s="1"/>
    </row>
    <row r="705" ht="15.75" customHeight="1">
      <c r="B705" s="1"/>
    </row>
    <row r="706" ht="15.75" customHeight="1">
      <c r="B706" s="1"/>
    </row>
    <row r="707" ht="15.75" customHeight="1">
      <c r="B707" s="1"/>
    </row>
    <row r="708" ht="15.75" customHeight="1">
      <c r="B708" s="1"/>
    </row>
    <row r="709" ht="15.75" customHeight="1">
      <c r="B709" s="1"/>
    </row>
    <row r="710" ht="15.75" customHeight="1">
      <c r="B710" s="1"/>
    </row>
    <row r="711" ht="15.75" customHeight="1">
      <c r="B711" s="1"/>
    </row>
    <row r="712" ht="15.75" customHeight="1">
      <c r="B712" s="1"/>
    </row>
    <row r="713" ht="15.75" customHeight="1">
      <c r="B713" s="1"/>
    </row>
    <row r="714" ht="15.75" customHeight="1">
      <c r="B714" s="1"/>
    </row>
    <row r="715" ht="15.75" customHeight="1">
      <c r="B715" s="1"/>
    </row>
    <row r="716" ht="15.75" customHeight="1">
      <c r="B716" s="1"/>
    </row>
    <row r="717" ht="15.75" customHeight="1">
      <c r="B717" s="1"/>
    </row>
    <row r="718" ht="15.75" customHeight="1">
      <c r="B718" s="1"/>
    </row>
    <row r="719" ht="15.75" customHeight="1">
      <c r="B719" s="1"/>
    </row>
    <row r="720" ht="15.75" customHeight="1">
      <c r="B720" s="1"/>
    </row>
    <row r="721" ht="15.75" customHeight="1">
      <c r="B721" s="1"/>
    </row>
    <row r="722" ht="15.75" customHeight="1">
      <c r="B722" s="1"/>
    </row>
    <row r="723" ht="15.75" customHeight="1">
      <c r="B723" s="1"/>
    </row>
    <row r="724" ht="15.75" customHeight="1">
      <c r="B724" s="1"/>
    </row>
    <row r="725" ht="15.75" customHeight="1">
      <c r="B725" s="1"/>
    </row>
    <row r="726" ht="15.75" customHeight="1">
      <c r="B726" s="1"/>
    </row>
    <row r="727" ht="15.75" customHeight="1">
      <c r="B727" s="1"/>
    </row>
    <row r="728" ht="15.75" customHeight="1">
      <c r="B728" s="1"/>
    </row>
    <row r="729" ht="15.75" customHeight="1">
      <c r="B729" s="1"/>
    </row>
    <row r="730" ht="15.75" customHeight="1">
      <c r="B730" s="1"/>
    </row>
    <row r="731" ht="15.75" customHeight="1">
      <c r="B731" s="1"/>
    </row>
    <row r="732" ht="15.75" customHeight="1">
      <c r="B732" s="1"/>
    </row>
    <row r="733" ht="15.75" customHeight="1">
      <c r="B733" s="1"/>
    </row>
    <row r="734" ht="15.75" customHeight="1">
      <c r="B734" s="1"/>
    </row>
    <row r="735" ht="15.75" customHeight="1">
      <c r="B735" s="1"/>
    </row>
    <row r="736" ht="15.75" customHeight="1">
      <c r="B736" s="1"/>
    </row>
    <row r="737" ht="15.75" customHeight="1">
      <c r="B737" s="1"/>
    </row>
    <row r="738" ht="15.75" customHeight="1">
      <c r="B738" s="1"/>
    </row>
    <row r="739" ht="15.75" customHeight="1">
      <c r="B739" s="1"/>
    </row>
    <row r="740" ht="15.75" customHeight="1">
      <c r="B740" s="1"/>
    </row>
    <row r="741" ht="15.75" customHeight="1">
      <c r="B741" s="1"/>
    </row>
    <row r="742" ht="15.75" customHeight="1">
      <c r="B742" s="1"/>
    </row>
    <row r="743" ht="15.75" customHeight="1">
      <c r="B743" s="1"/>
    </row>
    <row r="744" ht="15.75" customHeight="1">
      <c r="B744" s="1"/>
    </row>
    <row r="745" ht="15.75" customHeight="1">
      <c r="B745" s="1"/>
    </row>
    <row r="746" ht="15.75" customHeight="1">
      <c r="B746" s="1"/>
    </row>
    <row r="747" ht="15.75" customHeight="1">
      <c r="B747" s="1"/>
    </row>
    <row r="748" ht="15.75" customHeight="1">
      <c r="B748" s="1"/>
    </row>
    <row r="749" ht="15.75" customHeight="1">
      <c r="B749" s="1"/>
    </row>
    <row r="750" ht="15.75" customHeight="1">
      <c r="B750" s="1"/>
    </row>
    <row r="751" ht="15.75" customHeight="1">
      <c r="B751" s="1"/>
    </row>
    <row r="752" ht="15.75" customHeight="1">
      <c r="B752" s="1"/>
    </row>
    <row r="753" ht="15.75" customHeight="1">
      <c r="B753" s="1"/>
    </row>
    <row r="754" ht="15.75" customHeight="1">
      <c r="B754" s="1"/>
    </row>
    <row r="755" ht="15.75" customHeight="1">
      <c r="B755" s="1"/>
    </row>
    <row r="756" ht="15.75" customHeight="1">
      <c r="B756" s="1"/>
    </row>
    <row r="757" ht="15.75" customHeight="1">
      <c r="B757" s="1"/>
    </row>
    <row r="758" ht="15.75" customHeight="1">
      <c r="B758" s="1"/>
    </row>
    <row r="759" ht="15.75" customHeight="1">
      <c r="B759" s="1"/>
    </row>
    <row r="760" ht="15.75" customHeight="1">
      <c r="B760" s="1"/>
    </row>
    <row r="761" ht="15.75" customHeight="1">
      <c r="B761" s="1"/>
    </row>
    <row r="762" ht="15.75" customHeight="1">
      <c r="B762" s="1"/>
    </row>
    <row r="763" ht="15.75" customHeight="1">
      <c r="B763" s="1"/>
    </row>
    <row r="764" ht="15.75" customHeight="1">
      <c r="B764" s="1"/>
    </row>
    <row r="765" ht="15.75" customHeight="1">
      <c r="B765" s="1"/>
    </row>
    <row r="766" ht="15.75" customHeight="1">
      <c r="B766" s="1"/>
    </row>
    <row r="767" ht="15.75" customHeight="1">
      <c r="B767" s="1"/>
    </row>
    <row r="768" ht="15.75" customHeight="1">
      <c r="B768" s="1"/>
    </row>
    <row r="769" ht="15.75" customHeight="1">
      <c r="B769" s="1"/>
    </row>
    <row r="770" ht="15.75" customHeight="1">
      <c r="B770" s="1"/>
    </row>
    <row r="771" ht="15.75" customHeight="1">
      <c r="B771" s="1"/>
    </row>
    <row r="772" ht="15.75" customHeight="1">
      <c r="B772" s="1"/>
    </row>
    <row r="773" ht="15.75" customHeight="1">
      <c r="B773" s="1"/>
    </row>
    <row r="774" ht="15.75" customHeight="1">
      <c r="B774" s="1"/>
    </row>
    <row r="775" ht="15.75" customHeight="1">
      <c r="B775" s="1"/>
    </row>
    <row r="776" ht="15.75" customHeight="1">
      <c r="B776" s="1"/>
    </row>
    <row r="777" ht="15.75" customHeight="1">
      <c r="B777" s="1"/>
    </row>
    <row r="778" ht="15.75" customHeight="1">
      <c r="B778" s="1"/>
    </row>
    <row r="779" ht="15.75" customHeight="1">
      <c r="B779" s="1"/>
    </row>
    <row r="780" ht="15.75" customHeight="1">
      <c r="B780" s="1"/>
    </row>
    <row r="781" ht="15.75" customHeight="1">
      <c r="B781" s="1"/>
    </row>
    <row r="782" ht="15.75" customHeight="1">
      <c r="B782" s="1"/>
    </row>
    <row r="783" ht="15.75" customHeight="1">
      <c r="B783" s="1"/>
    </row>
    <row r="784" ht="15.75" customHeight="1">
      <c r="B784" s="1"/>
    </row>
    <row r="785" ht="15.75" customHeight="1">
      <c r="B785" s="1"/>
    </row>
    <row r="786" ht="15.75" customHeight="1">
      <c r="B786" s="1"/>
    </row>
    <row r="787" ht="15.75" customHeight="1">
      <c r="B787" s="1"/>
    </row>
    <row r="788" ht="15.75" customHeight="1">
      <c r="B788" s="1"/>
    </row>
    <row r="789" ht="15.75" customHeight="1">
      <c r="B789" s="1"/>
    </row>
    <row r="790" ht="15.75" customHeight="1">
      <c r="B790" s="1"/>
    </row>
    <row r="791" ht="15.75" customHeight="1">
      <c r="B791" s="1"/>
    </row>
    <row r="792" ht="15.75" customHeight="1">
      <c r="B792" s="1"/>
    </row>
    <row r="793" ht="15.75" customHeight="1">
      <c r="B793" s="1"/>
    </row>
    <row r="794" ht="15.75" customHeight="1">
      <c r="B794" s="1"/>
    </row>
    <row r="795" ht="15.75" customHeight="1">
      <c r="B795" s="1"/>
    </row>
    <row r="796" ht="15.75" customHeight="1">
      <c r="B796" s="1"/>
    </row>
    <row r="797" ht="15.75" customHeight="1">
      <c r="B797" s="1"/>
    </row>
    <row r="798" ht="15.75" customHeight="1">
      <c r="B798" s="1"/>
    </row>
    <row r="799" ht="15.75" customHeight="1">
      <c r="B799" s="1"/>
    </row>
    <row r="800" ht="15.75" customHeight="1">
      <c r="B800" s="1"/>
    </row>
    <row r="801" ht="15.75" customHeight="1">
      <c r="B801" s="1"/>
    </row>
    <row r="802" ht="15.75" customHeight="1">
      <c r="B802" s="1"/>
    </row>
    <row r="803" ht="15.75" customHeight="1">
      <c r="B803" s="1"/>
    </row>
    <row r="804" ht="15.75" customHeight="1">
      <c r="B804" s="1"/>
    </row>
    <row r="805" ht="15.75" customHeight="1">
      <c r="B805" s="1"/>
    </row>
    <row r="806" ht="15.75" customHeight="1">
      <c r="B806" s="1"/>
    </row>
    <row r="807" ht="15.75" customHeight="1">
      <c r="B807" s="1"/>
    </row>
    <row r="808" ht="15.75" customHeight="1">
      <c r="B808" s="1"/>
    </row>
    <row r="809" ht="15.75" customHeight="1">
      <c r="B809" s="1"/>
    </row>
    <row r="810" ht="15.75" customHeight="1">
      <c r="B810" s="1"/>
    </row>
    <row r="811" ht="15.75" customHeight="1">
      <c r="B811" s="1"/>
    </row>
    <row r="812" ht="15.75" customHeight="1">
      <c r="B812" s="1"/>
    </row>
    <row r="813" ht="15.75" customHeight="1">
      <c r="B813" s="1"/>
    </row>
    <row r="814" ht="15.75" customHeight="1">
      <c r="B814" s="1"/>
    </row>
    <row r="815" ht="15.75" customHeight="1">
      <c r="B815" s="1"/>
    </row>
    <row r="816" ht="15.75" customHeight="1">
      <c r="B816" s="1"/>
    </row>
    <row r="817" ht="15.75" customHeight="1">
      <c r="B817" s="1"/>
    </row>
    <row r="818" ht="15.75" customHeight="1">
      <c r="B818" s="1"/>
    </row>
    <row r="819" ht="15.75" customHeight="1">
      <c r="B819" s="1"/>
    </row>
    <row r="820" ht="15.75" customHeight="1">
      <c r="B820" s="1"/>
    </row>
    <row r="821" ht="15.75" customHeight="1">
      <c r="B821" s="1"/>
    </row>
    <row r="822" ht="15.75" customHeight="1">
      <c r="B822" s="1"/>
    </row>
    <row r="823" ht="15.75" customHeight="1">
      <c r="B823" s="1"/>
    </row>
    <row r="824" ht="15.75" customHeight="1">
      <c r="B824" s="1"/>
    </row>
    <row r="825" ht="15.75" customHeight="1">
      <c r="B825" s="1"/>
    </row>
    <row r="826" ht="15.75" customHeight="1">
      <c r="B826" s="1"/>
    </row>
    <row r="827" ht="15.75" customHeight="1">
      <c r="B827" s="1"/>
    </row>
    <row r="828" ht="15.75" customHeight="1">
      <c r="B828" s="1"/>
    </row>
    <row r="829" ht="15.75" customHeight="1">
      <c r="B829" s="1"/>
    </row>
    <row r="830" ht="15.75" customHeight="1">
      <c r="B830" s="1"/>
    </row>
    <row r="831" ht="15.75" customHeight="1">
      <c r="B831" s="1"/>
    </row>
    <row r="832" ht="15.75" customHeight="1">
      <c r="B832" s="1"/>
    </row>
    <row r="833" ht="15.75" customHeight="1">
      <c r="B833" s="1"/>
    </row>
    <row r="834" ht="15.75" customHeight="1">
      <c r="B834" s="1"/>
    </row>
    <row r="835" ht="15.75" customHeight="1">
      <c r="B835" s="1"/>
    </row>
    <row r="836" ht="15.75" customHeight="1">
      <c r="B836" s="1"/>
    </row>
    <row r="837" ht="15.75" customHeight="1">
      <c r="B837" s="1"/>
    </row>
    <row r="838" ht="15.75" customHeight="1">
      <c r="B838" s="1"/>
    </row>
    <row r="839" ht="15.75" customHeight="1">
      <c r="B839" s="1"/>
    </row>
    <row r="840" ht="15.75" customHeight="1">
      <c r="B840" s="1"/>
    </row>
    <row r="841" ht="15.75" customHeight="1">
      <c r="B841" s="1"/>
    </row>
    <row r="842" ht="15.75" customHeight="1">
      <c r="B842" s="1"/>
    </row>
    <row r="843" ht="15.75" customHeight="1">
      <c r="B843" s="1"/>
    </row>
    <row r="844" ht="15.75" customHeight="1">
      <c r="B844" s="1"/>
    </row>
    <row r="845" ht="15.75" customHeight="1">
      <c r="B845" s="1"/>
    </row>
    <row r="846" ht="15.75" customHeight="1">
      <c r="B846" s="1"/>
    </row>
    <row r="847" ht="15.75" customHeight="1">
      <c r="B847" s="1"/>
    </row>
    <row r="848" ht="15.75" customHeight="1">
      <c r="B848" s="1"/>
    </row>
    <row r="849" ht="15.75" customHeight="1">
      <c r="B849" s="1"/>
    </row>
    <row r="850" ht="15.75" customHeight="1">
      <c r="B850" s="1"/>
    </row>
    <row r="851" ht="15.75" customHeight="1">
      <c r="B851" s="1"/>
    </row>
    <row r="852" ht="15.75" customHeight="1">
      <c r="B852" s="1"/>
    </row>
    <row r="853" ht="15.75" customHeight="1">
      <c r="B853" s="1"/>
    </row>
    <row r="854" ht="15.75" customHeight="1">
      <c r="B854" s="1"/>
    </row>
    <row r="855" ht="15.75" customHeight="1">
      <c r="B855" s="1"/>
    </row>
    <row r="856" ht="15.75" customHeight="1">
      <c r="B856" s="1"/>
    </row>
    <row r="857" ht="15.75" customHeight="1">
      <c r="B857" s="1"/>
    </row>
    <row r="858" ht="15.75" customHeight="1">
      <c r="B858" s="1"/>
    </row>
    <row r="859" ht="15.75" customHeight="1">
      <c r="B859" s="1"/>
    </row>
    <row r="860" ht="15.75" customHeight="1">
      <c r="B860" s="1"/>
    </row>
    <row r="861" ht="15.75" customHeight="1">
      <c r="B861" s="1"/>
    </row>
    <row r="862" ht="15.75" customHeight="1">
      <c r="B862" s="1"/>
    </row>
    <row r="863" ht="15.75" customHeight="1">
      <c r="B863" s="1"/>
    </row>
    <row r="864" ht="15.75" customHeight="1">
      <c r="B864" s="1"/>
    </row>
    <row r="865" ht="15.75" customHeight="1">
      <c r="B865" s="1"/>
    </row>
    <row r="866" ht="15.75" customHeight="1">
      <c r="B866" s="1"/>
    </row>
    <row r="867" ht="15.75" customHeight="1">
      <c r="B867" s="1"/>
    </row>
    <row r="868" ht="15.75" customHeight="1">
      <c r="B868" s="1"/>
    </row>
    <row r="869" ht="15.75" customHeight="1">
      <c r="B869" s="1"/>
    </row>
    <row r="870" ht="15.75" customHeight="1">
      <c r="B870" s="1"/>
    </row>
    <row r="871" ht="15.75" customHeight="1">
      <c r="B871" s="1"/>
    </row>
    <row r="872" ht="15.75" customHeight="1">
      <c r="B872" s="1"/>
    </row>
    <row r="873" ht="15.75" customHeight="1">
      <c r="B873" s="1"/>
    </row>
    <row r="874" ht="15.75" customHeight="1">
      <c r="B874" s="1"/>
    </row>
    <row r="875" ht="15.75" customHeight="1">
      <c r="B875" s="1"/>
    </row>
    <row r="876" ht="15.75" customHeight="1">
      <c r="B876" s="1"/>
    </row>
    <row r="877" ht="15.75" customHeight="1">
      <c r="B877" s="1"/>
    </row>
    <row r="878" ht="15.75" customHeight="1">
      <c r="B878" s="1"/>
    </row>
    <row r="879" ht="15.75" customHeight="1">
      <c r="B879" s="1"/>
    </row>
    <row r="880" ht="15.75" customHeight="1">
      <c r="B880" s="1"/>
    </row>
    <row r="881" ht="15.75" customHeight="1">
      <c r="B881" s="1"/>
    </row>
    <row r="882" ht="15.75" customHeight="1">
      <c r="B882" s="1"/>
    </row>
    <row r="883" ht="15.75" customHeight="1">
      <c r="B883" s="1"/>
    </row>
    <row r="884" ht="15.75" customHeight="1">
      <c r="B884" s="1"/>
    </row>
    <row r="885" ht="15.75" customHeight="1">
      <c r="B885" s="1"/>
    </row>
    <row r="886" ht="15.75" customHeight="1">
      <c r="B886" s="1"/>
    </row>
    <row r="887" ht="15.75" customHeight="1">
      <c r="B887" s="1"/>
    </row>
    <row r="888" ht="15.75" customHeight="1">
      <c r="B888" s="1"/>
    </row>
    <row r="889" ht="15.75" customHeight="1">
      <c r="B889" s="1"/>
    </row>
    <row r="890" ht="15.75" customHeight="1">
      <c r="B890" s="1"/>
    </row>
    <row r="891" ht="15.75" customHeight="1">
      <c r="B891" s="1"/>
    </row>
    <row r="892" ht="15.75" customHeight="1">
      <c r="B892" s="1"/>
    </row>
    <row r="893" ht="15.75" customHeight="1">
      <c r="B893" s="1"/>
    </row>
    <row r="894" ht="15.75" customHeight="1">
      <c r="B894" s="1"/>
    </row>
    <row r="895" ht="15.75" customHeight="1">
      <c r="B895" s="1"/>
    </row>
    <row r="896" ht="15.75" customHeight="1">
      <c r="B896" s="1"/>
    </row>
    <row r="897" ht="15.75" customHeight="1">
      <c r="B897" s="1"/>
    </row>
    <row r="898" ht="15.75" customHeight="1">
      <c r="B898" s="1"/>
    </row>
    <row r="899" ht="15.75" customHeight="1">
      <c r="B899" s="1"/>
    </row>
    <row r="900" ht="15.75" customHeight="1">
      <c r="B900" s="1"/>
    </row>
    <row r="901" ht="15.75" customHeight="1">
      <c r="B901" s="1"/>
    </row>
    <row r="902" ht="15.75" customHeight="1">
      <c r="B902" s="1"/>
    </row>
    <row r="903" ht="15.75" customHeight="1">
      <c r="B903" s="1"/>
    </row>
    <row r="904" ht="15.75" customHeight="1">
      <c r="B904" s="1"/>
    </row>
    <row r="905" ht="15.75" customHeight="1">
      <c r="B905" s="1"/>
    </row>
    <row r="906" ht="15.75" customHeight="1">
      <c r="B906" s="1"/>
    </row>
    <row r="907" ht="15.75" customHeight="1">
      <c r="B907" s="1"/>
    </row>
    <row r="908" ht="15.75" customHeight="1">
      <c r="B908" s="1"/>
    </row>
    <row r="909" ht="15.75" customHeight="1">
      <c r="B909" s="1"/>
    </row>
    <row r="910" ht="15.75" customHeight="1">
      <c r="B910" s="1"/>
    </row>
    <row r="911" ht="15.75" customHeight="1">
      <c r="B911" s="1"/>
    </row>
    <row r="912" ht="15.75" customHeight="1">
      <c r="B912" s="1"/>
    </row>
    <row r="913" ht="15.75" customHeight="1">
      <c r="B913" s="1"/>
    </row>
    <row r="914" ht="15.75" customHeight="1">
      <c r="B914" s="1"/>
    </row>
    <row r="915" ht="15.75" customHeight="1">
      <c r="B915" s="1"/>
    </row>
    <row r="916" ht="15.75" customHeight="1">
      <c r="B916" s="1"/>
    </row>
    <row r="917" ht="15.75" customHeight="1">
      <c r="B917" s="1"/>
    </row>
    <row r="918" ht="15.75" customHeight="1">
      <c r="B918" s="1"/>
    </row>
    <row r="919" ht="15.75" customHeight="1">
      <c r="B919" s="1"/>
    </row>
    <row r="920" ht="15.75" customHeight="1">
      <c r="B920" s="1"/>
    </row>
    <row r="921" ht="15.75" customHeight="1">
      <c r="B921" s="1"/>
    </row>
    <row r="922" ht="15.75" customHeight="1">
      <c r="B922" s="1"/>
    </row>
    <row r="923" ht="15.75" customHeight="1">
      <c r="B923" s="1"/>
    </row>
    <row r="924" ht="15.75" customHeight="1">
      <c r="B924" s="1"/>
    </row>
    <row r="925" ht="15.75" customHeight="1">
      <c r="B925" s="1"/>
    </row>
    <row r="926" ht="15.75" customHeight="1">
      <c r="B926" s="1"/>
    </row>
    <row r="927" ht="15.75" customHeight="1">
      <c r="B927" s="1"/>
    </row>
    <row r="928" ht="15.75" customHeight="1">
      <c r="B928" s="1"/>
    </row>
    <row r="929" ht="15.75" customHeight="1">
      <c r="B929" s="1"/>
    </row>
    <row r="930" ht="15.75" customHeight="1">
      <c r="B930" s="1"/>
    </row>
    <row r="931" ht="15.75" customHeight="1">
      <c r="B931" s="1"/>
    </row>
    <row r="932" ht="15.75" customHeight="1">
      <c r="B932" s="1"/>
    </row>
    <row r="933" ht="15.75" customHeight="1">
      <c r="B933" s="1"/>
    </row>
    <row r="934" ht="15.75" customHeight="1">
      <c r="B934" s="1"/>
    </row>
    <row r="935" ht="15.75" customHeight="1">
      <c r="B935" s="1"/>
    </row>
    <row r="936" ht="15.75" customHeight="1">
      <c r="B936" s="1"/>
    </row>
    <row r="937" ht="15.75" customHeight="1">
      <c r="B937" s="1"/>
    </row>
    <row r="938" ht="15.75" customHeight="1">
      <c r="B938" s="1"/>
    </row>
    <row r="939" ht="15.75" customHeight="1">
      <c r="B939" s="1"/>
    </row>
    <row r="940" ht="15.75" customHeight="1">
      <c r="B940" s="1"/>
    </row>
    <row r="941" ht="15.75" customHeight="1">
      <c r="B941" s="1"/>
    </row>
    <row r="942" ht="15.75" customHeight="1">
      <c r="B942" s="1"/>
    </row>
    <row r="943" ht="15.75" customHeight="1">
      <c r="B943" s="1"/>
    </row>
    <row r="944" ht="15.75" customHeight="1">
      <c r="B944" s="1"/>
    </row>
    <row r="945" ht="15.75" customHeight="1">
      <c r="B945" s="1"/>
    </row>
    <row r="946" ht="15.75" customHeight="1">
      <c r="B946" s="1"/>
    </row>
    <row r="947" ht="15.75" customHeight="1">
      <c r="B947" s="1"/>
    </row>
    <row r="948" ht="15.75" customHeight="1">
      <c r="B948" s="1"/>
    </row>
    <row r="949" ht="15.75" customHeight="1">
      <c r="B949" s="1"/>
    </row>
    <row r="950" ht="15.75" customHeight="1">
      <c r="B950" s="1"/>
    </row>
    <row r="951" ht="15.75" customHeight="1">
      <c r="B951" s="1"/>
    </row>
    <row r="952" ht="15.75" customHeight="1">
      <c r="B952" s="1"/>
    </row>
    <row r="953" ht="15.75" customHeight="1">
      <c r="B953" s="1"/>
    </row>
    <row r="954" ht="15.75" customHeight="1">
      <c r="B954" s="1"/>
    </row>
    <row r="955" ht="15.75" customHeight="1">
      <c r="B955" s="1"/>
    </row>
    <row r="956" ht="15.75" customHeight="1">
      <c r="B956" s="1"/>
    </row>
    <row r="957" ht="15.75" customHeight="1">
      <c r="B957" s="1"/>
    </row>
    <row r="958" ht="15.75" customHeight="1">
      <c r="B958" s="1"/>
    </row>
    <row r="959" ht="15.75" customHeight="1">
      <c r="B959" s="1"/>
    </row>
    <row r="960" ht="15.75" customHeight="1">
      <c r="B960" s="1"/>
    </row>
    <row r="961" ht="15.75" customHeight="1">
      <c r="B961" s="1"/>
    </row>
    <row r="962" ht="15.75" customHeight="1">
      <c r="B962" s="1"/>
    </row>
    <row r="963" ht="15.75" customHeight="1">
      <c r="B963" s="1"/>
    </row>
    <row r="964" ht="15.75" customHeight="1">
      <c r="B964" s="1"/>
    </row>
    <row r="965" ht="15.75" customHeight="1">
      <c r="B965" s="1"/>
    </row>
    <row r="966" ht="15.75" customHeight="1">
      <c r="B966" s="1"/>
    </row>
    <row r="967" ht="15.75" customHeight="1">
      <c r="B967" s="1"/>
    </row>
    <row r="968" ht="15.75" customHeight="1">
      <c r="B968" s="1"/>
    </row>
    <row r="969" ht="15.75" customHeight="1">
      <c r="B969" s="1"/>
    </row>
    <row r="970" ht="15.75" customHeight="1">
      <c r="B970" s="1"/>
    </row>
    <row r="971" ht="15.75" customHeight="1">
      <c r="B971" s="1"/>
    </row>
    <row r="972" ht="15.75" customHeight="1">
      <c r="B972" s="1"/>
    </row>
    <row r="973" ht="15.75" customHeight="1">
      <c r="B973" s="1"/>
    </row>
    <row r="974" ht="15.75" customHeight="1">
      <c r="B974" s="1"/>
    </row>
    <row r="975" ht="15.75" customHeight="1">
      <c r="B975" s="1"/>
    </row>
    <row r="976" ht="15.75" customHeight="1">
      <c r="B976" s="1"/>
    </row>
    <row r="977" ht="15.75" customHeight="1">
      <c r="B977" s="1"/>
    </row>
    <row r="978" ht="15.75" customHeight="1">
      <c r="B978" s="1"/>
    </row>
    <row r="979" ht="15.75" customHeight="1">
      <c r="B979" s="1"/>
    </row>
    <row r="980" ht="15.75" customHeight="1">
      <c r="B980" s="1"/>
    </row>
    <row r="981" ht="15.75" customHeight="1">
      <c r="B981" s="1"/>
    </row>
    <row r="982" ht="15.75" customHeight="1">
      <c r="B982" s="1"/>
    </row>
    <row r="983" ht="15.75" customHeight="1">
      <c r="B983" s="1"/>
    </row>
    <row r="984" ht="15.75" customHeight="1">
      <c r="B984" s="1"/>
    </row>
    <row r="985" ht="15.75" customHeight="1">
      <c r="B985" s="1"/>
    </row>
    <row r="986" ht="15.75" customHeight="1">
      <c r="B986" s="1"/>
    </row>
    <row r="987" ht="15.75" customHeight="1">
      <c r="B987" s="1"/>
    </row>
    <row r="988" ht="15.75" customHeight="1">
      <c r="B988" s="1"/>
    </row>
    <row r="989" ht="15.75" customHeight="1">
      <c r="B989" s="1"/>
    </row>
    <row r="990" ht="15.75" customHeight="1">
      <c r="B990" s="1"/>
    </row>
    <row r="991" ht="15.75" customHeight="1">
      <c r="B991" s="1"/>
    </row>
    <row r="992" ht="15.75" customHeight="1">
      <c r="B992" s="1"/>
    </row>
    <row r="993" ht="15.75" customHeight="1">
      <c r="B993" s="1"/>
    </row>
    <row r="994" ht="15.75" customHeight="1">
      <c r="B994" s="1"/>
    </row>
    <row r="995" ht="15.75" customHeight="1">
      <c r="B995" s="1"/>
    </row>
    <row r="996" ht="15.75" customHeight="1">
      <c r="B996" s="1"/>
    </row>
    <row r="997" ht="15.75" customHeight="1">
      <c r="B997" s="1"/>
    </row>
    <row r="998" ht="15.75" customHeight="1">
      <c r="B998" s="1"/>
    </row>
    <row r="999" ht="15.75" customHeight="1">
      <c r="B999" s="1"/>
    </row>
    <row r="1000" ht="15.75" customHeight="1">
      <c r="B1000" s="1"/>
    </row>
  </sheetData>
  <mergeCells count="1">
    <mergeCell ref="B9:G9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5"/>
      <c r="B1" s="26"/>
      <c r="C1" s="25"/>
      <c r="D1" s="25"/>
      <c r="E1" s="25"/>
      <c r="F1" s="25"/>
      <c r="G1" s="25"/>
    </row>
    <row r="2">
      <c r="A2" s="25"/>
      <c r="B2" s="26"/>
      <c r="C2" s="25"/>
      <c r="D2" s="25"/>
      <c r="E2" s="27"/>
      <c r="F2" s="27"/>
      <c r="G2" s="27"/>
    </row>
    <row r="3">
      <c r="A3" s="25"/>
      <c r="B3" s="26"/>
      <c r="C3" s="25"/>
      <c r="D3" s="27"/>
      <c r="E3" s="28"/>
      <c r="F3" s="29"/>
      <c r="G3" s="29"/>
    </row>
    <row r="4">
      <c r="A4" s="25"/>
      <c r="B4" s="26"/>
      <c r="C4" s="25"/>
      <c r="D4" s="25"/>
      <c r="E4" s="30"/>
      <c r="F4" s="31"/>
      <c r="G4" s="31"/>
    </row>
    <row r="5">
      <c r="A5" s="25"/>
      <c r="B5" s="26"/>
      <c r="C5" s="25"/>
      <c r="D5" s="25"/>
      <c r="E5" s="32"/>
      <c r="F5" s="33"/>
      <c r="G5" s="33"/>
    </row>
    <row r="6">
      <c r="A6" s="25"/>
      <c r="B6" s="26"/>
      <c r="C6" s="25"/>
      <c r="D6" s="27"/>
      <c r="E6" s="28"/>
      <c r="F6" s="29"/>
      <c r="G6" s="29"/>
    </row>
    <row r="7">
      <c r="A7" s="25"/>
      <c r="B7" s="26"/>
      <c r="C7" s="25"/>
      <c r="D7" s="25"/>
      <c r="E7" s="25"/>
      <c r="F7" s="25"/>
      <c r="G7" s="25"/>
    </row>
    <row r="8">
      <c r="A8" s="25"/>
      <c r="B8" s="26"/>
      <c r="C8" s="25"/>
      <c r="D8" s="25"/>
      <c r="E8" s="25"/>
      <c r="F8" s="25"/>
      <c r="G8" s="25"/>
    </row>
    <row r="9">
      <c r="A9" s="25"/>
      <c r="B9" s="34" t="s">
        <v>30</v>
      </c>
    </row>
    <row r="10">
      <c r="A10" s="25"/>
      <c r="B10" s="35"/>
      <c r="C10" s="27"/>
      <c r="D10" s="27"/>
      <c r="E10" s="27"/>
      <c r="F10" s="27"/>
      <c r="G10" s="27"/>
    </row>
    <row r="11">
      <c r="A11" s="27"/>
      <c r="B11" s="36" t="s">
        <v>1</v>
      </c>
      <c r="C11" s="37" t="s">
        <v>2</v>
      </c>
      <c r="D11" s="37" t="s">
        <v>3</v>
      </c>
      <c r="E11" s="38" t="s">
        <v>4</v>
      </c>
      <c r="F11" s="38" t="s">
        <v>5</v>
      </c>
      <c r="G11" s="38" t="s">
        <v>6</v>
      </c>
    </row>
    <row r="12">
      <c r="A12" s="39">
        <v>1.0</v>
      </c>
      <c r="B12" s="40" t="s">
        <v>31</v>
      </c>
      <c r="C12" s="41" t="s">
        <v>32</v>
      </c>
      <c r="D12" s="42" t="s">
        <v>8</v>
      </c>
      <c r="E12" s="43">
        <v>80.0</v>
      </c>
      <c r="F12" s="44">
        <f t="shared" ref="F12:F35" si="1">G12-E12</f>
        <v>3920</v>
      </c>
      <c r="G12" s="45">
        <v>4000.0</v>
      </c>
    </row>
    <row r="13">
      <c r="A13" s="39">
        <v>2.0</v>
      </c>
      <c r="B13" s="35" t="s">
        <v>33</v>
      </c>
      <c r="C13" s="27" t="s">
        <v>34</v>
      </c>
      <c r="D13" s="46" t="s">
        <v>11</v>
      </c>
      <c r="E13" s="43">
        <v>20.0</v>
      </c>
      <c r="F13" s="44">
        <f t="shared" si="1"/>
        <v>-20</v>
      </c>
      <c r="G13" s="27"/>
    </row>
    <row r="14">
      <c r="A14" s="39">
        <v>3.0</v>
      </c>
      <c r="B14" s="35" t="s">
        <v>35</v>
      </c>
      <c r="C14" s="27" t="s">
        <v>36</v>
      </c>
      <c r="D14" s="46" t="s">
        <v>11</v>
      </c>
      <c r="E14" s="43">
        <v>22.0</v>
      </c>
      <c r="F14" s="44">
        <f t="shared" si="1"/>
        <v>-22</v>
      </c>
      <c r="G14" s="27"/>
    </row>
    <row r="15">
      <c r="A15" s="39">
        <v>4.0</v>
      </c>
      <c r="B15" s="35" t="s">
        <v>37</v>
      </c>
      <c r="C15" s="27" t="s">
        <v>38</v>
      </c>
      <c r="D15" s="46" t="s">
        <v>39</v>
      </c>
      <c r="E15" s="43">
        <v>256.0</v>
      </c>
      <c r="F15" s="44">
        <f t="shared" si="1"/>
        <v>-256</v>
      </c>
      <c r="G15" s="27"/>
    </row>
    <row r="16">
      <c r="A16" s="39">
        <v>5.0</v>
      </c>
      <c r="B16" s="35" t="s">
        <v>40</v>
      </c>
      <c r="C16" s="27" t="s">
        <v>32</v>
      </c>
      <c r="D16" s="46" t="s">
        <v>11</v>
      </c>
      <c r="E16" s="43">
        <v>55.0</v>
      </c>
      <c r="F16" s="44">
        <f t="shared" si="1"/>
        <v>-55</v>
      </c>
      <c r="G16" s="27"/>
    </row>
    <row r="17">
      <c r="A17" s="39">
        <v>6.0</v>
      </c>
      <c r="B17" s="35" t="s">
        <v>41</v>
      </c>
      <c r="C17" s="27" t="s">
        <v>17</v>
      </c>
      <c r="D17" s="42" t="s">
        <v>8</v>
      </c>
      <c r="E17" s="43">
        <v>96.0</v>
      </c>
      <c r="F17" s="44">
        <f t="shared" si="1"/>
        <v>-96</v>
      </c>
      <c r="G17" s="27"/>
    </row>
    <row r="18">
      <c r="A18" s="39">
        <v>7.0</v>
      </c>
      <c r="B18" s="35" t="s">
        <v>42</v>
      </c>
      <c r="C18" s="27" t="s">
        <v>43</v>
      </c>
      <c r="D18" s="46" t="s">
        <v>11</v>
      </c>
      <c r="E18" s="43">
        <v>186.0</v>
      </c>
      <c r="F18" s="44">
        <f t="shared" si="1"/>
        <v>-186</v>
      </c>
      <c r="G18" s="27"/>
    </row>
    <row r="19">
      <c r="A19" s="39">
        <v>8.0</v>
      </c>
      <c r="B19" s="35" t="s">
        <v>42</v>
      </c>
      <c r="C19" s="27" t="s">
        <v>44</v>
      </c>
      <c r="D19" s="42" t="s">
        <v>8</v>
      </c>
      <c r="E19" s="43">
        <v>148.0</v>
      </c>
      <c r="F19" s="44">
        <f t="shared" si="1"/>
        <v>-148</v>
      </c>
      <c r="G19" s="27"/>
    </row>
    <row r="20">
      <c r="A20" s="39">
        <v>9.0</v>
      </c>
      <c r="B20" s="35" t="s">
        <v>45</v>
      </c>
      <c r="C20" s="27" t="s">
        <v>46</v>
      </c>
      <c r="D20" s="42" t="s">
        <v>11</v>
      </c>
      <c r="E20" s="43">
        <v>249.0</v>
      </c>
      <c r="F20" s="44">
        <f t="shared" si="1"/>
        <v>-249</v>
      </c>
      <c r="G20" s="27"/>
    </row>
    <row r="21">
      <c r="A21" s="39">
        <v>10.0</v>
      </c>
      <c r="B21" s="35" t="s">
        <v>47</v>
      </c>
      <c r="C21" s="41" t="s">
        <v>32</v>
      </c>
      <c r="D21" s="46" t="s">
        <v>8</v>
      </c>
      <c r="E21" s="43">
        <v>80.0</v>
      </c>
      <c r="F21" s="44">
        <f t="shared" si="1"/>
        <v>-80</v>
      </c>
      <c r="G21" s="27"/>
    </row>
    <row r="22">
      <c r="A22" s="39">
        <v>11.0</v>
      </c>
      <c r="B22" s="35" t="s">
        <v>48</v>
      </c>
      <c r="C22" s="27" t="s">
        <v>32</v>
      </c>
      <c r="D22" s="46" t="s">
        <v>11</v>
      </c>
      <c r="E22" s="43">
        <v>55.0</v>
      </c>
      <c r="F22" s="44">
        <f t="shared" si="1"/>
        <v>-55</v>
      </c>
      <c r="G22" s="27"/>
    </row>
    <row r="23">
      <c r="A23" s="39">
        <v>12.0</v>
      </c>
      <c r="B23" s="35" t="s">
        <v>48</v>
      </c>
      <c r="C23" s="27" t="s">
        <v>49</v>
      </c>
      <c r="D23" s="46" t="s">
        <v>8</v>
      </c>
      <c r="E23" s="43">
        <v>1010.0</v>
      </c>
      <c r="F23" s="44">
        <f t="shared" si="1"/>
        <v>-1010</v>
      </c>
      <c r="G23" s="27"/>
    </row>
    <row r="24">
      <c r="A24" s="39">
        <v>13.0</v>
      </c>
      <c r="B24" s="35" t="s">
        <v>50</v>
      </c>
      <c r="C24" s="27" t="s">
        <v>51</v>
      </c>
      <c r="D24" s="46" t="s">
        <v>11</v>
      </c>
      <c r="E24" s="43">
        <v>88.0</v>
      </c>
      <c r="F24" s="44">
        <f t="shared" si="1"/>
        <v>-88</v>
      </c>
      <c r="G24" s="27"/>
    </row>
    <row r="25">
      <c r="A25" s="39">
        <v>14.0</v>
      </c>
      <c r="B25" s="35" t="s">
        <v>52</v>
      </c>
      <c r="C25" s="27" t="s">
        <v>51</v>
      </c>
      <c r="D25" s="46" t="s">
        <v>8</v>
      </c>
      <c r="E25" s="43">
        <v>199.5</v>
      </c>
      <c r="F25" s="44">
        <f t="shared" si="1"/>
        <v>-199.5</v>
      </c>
      <c r="G25" s="27"/>
    </row>
    <row r="26">
      <c r="A26" s="39">
        <v>15.0</v>
      </c>
      <c r="B26" s="35" t="s">
        <v>53</v>
      </c>
      <c r="C26" s="27" t="s">
        <v>54</v>
      </c>
      <c r="D26" s="47" t="s">
        <v>8</v>
      </c>
      <c r="E26" s="43">
        <v>280.0</v>
      </c>
      <c r="F26" s="44">
        <f t="shared" si="1"/>
        <v>-280</v>
      </c>
      <c r="G26" s="27"/>
    </row>
    <row r="27">
      <c r="A27" s="39">
        <v>16.0</v>
      </c>
      <c r="B27" s="35" t="s">
        <v>55</v>
      </c>
      <c r="C27" s="27" t="s">
        <v>51</v>
      </c>
      <c r="D27" s="46" t="s">
        <v>11</v>
      </c>
      <c r="E27" s="43">
        <v>63.0</v>
      </c>
      <c r="F27" s="44">
        <f t="shared" si="1"/>
        <v>-63</v>
      </c>
      <c r="G27" s="27"/>
    </row>
    <row r="28">
      <c r="A28" s="39">
        <v>17.0</v>
      </c>
      <c r="B28" s="35" t="s">
        <v>56</v>
      </c>
      <c r="C28" s="27" t="s">
        <v>57</v>
      </c>
      <c r="D28" s="46" t="s">
        <v>8</v>
      </c>
      <c r="E28" s="43">
        <v>232.0</v>
      </c>
      <c r="F28" s="44">
        <f t="shared" si="1"/>
        <v>-232</v>
      </c>
      <c r="G28" s="27"/>
    </row>
    <row r="29">
      <c r="A29" s="39">
        <v>18.0</v>
      </c>
      <c r="B29" s="35" t="s">
        <v>58</v>
      </c>
      <c r="C29" s="27" t="s">
        <v>17</v>
      </c>
      <c r="D29" s="46" t="s">
        <v>11</v>
      </c>
      <c r="E29" s="43">
        <v>66.0</v>
      </c>
      <c r="F29" s="44">
        <f t="shared" si="1"/>
        <v>-66</v>
      </c>
      <c r="G29" s="27"/>
    </row>
    <row r="30">
      <c r="A30" s="39">
        <v>19.0</v>
      </c>
      <c r="B30" s="35" t="s">
        <v>58</v>
      </c>
      <c r="C30" s="41" t="s">
        <v>32</v>
      </c>
      <c r="D30" s="46" t="s">
        <v>8</v>
      </c>
      <c r="E30" s="43">
        <v>80.0</v>
      </c>
      <c r="F30" s="44">
        <f t="shared" si="1"/>
        <v>-80</v>
      </c>
      <c r="G30" s="27"/>
    </row>
    <row r="31">
      <c r="A31" s="39">
        <v>20.0</v>
      </c>
      <c r="B31" s="35" t="s">
        <v>59</v>
      </c>
      <c r="C31" s="27" t="s">
        <v>60</v>
      </c>
      <c r="D31" s="46" t="s">
        <v>11</v>
      </c>
      <c r="E31" s="43">
        <v>560.0</v>
      </c>
      <c r="F31" s="44">
        <f t="shared" si="1"/>
        <v>-560</v>
      </c>
      <c r="G31" s="27"/>
    </row>
    <row r="32">
      <c r="A32" s="39">
        <v>21.0</v>
      </c>
      <c r="B32" s="35" t="s">
        <v>61</v>
      </c>
      <c r="C32" s="27" t="s">
        <v>62</v>
      </c>
      <c r="D32" s="46" t="s">
        <v>8</v>
      </c>
      <c r="E32" s="43">
        <v>780.0</v>
      </c>
      <c r="F32" s="44">
        <f t="shared" si="1"/>
        <v>-780</v>
      </c>
      <c r="G32" s="27"/>
    </row>
    <row r="33">
      <c r="A33" s="39">
        <v>22.0</v>
      </c>
      <c r="B33" s="35" t="s">
        <v>63</v>
      </c>
      <c r="C33" s="27" t="s">
        <v>64</v>
      </c>
      <c r="D33" s="46" t="s">
        <v>11</v>
      </c>
      <c r="E33" s="43">
        <v>256.0</v>
      </c>
      <c r="F33" s="44">
        <f t="shared" si="1"/>
        <v>-256</v>
      </c>
      <c r="G33" s="27"/>
    </row>
    <row r="34">
      <c r="A34" s="39">
        <v>23.0</v>
      </c>
      <c r="B34" s="35" t="s">
        <v>65</v>
      </c>
      <c r="C34" s="27" t="s">
        <v>66</v>
      </c>
      <c r="D34" s="48" t="s">
        <v>8</v>
      </c>
      <c r="E34" s="43">
        <v>380.0</v>
      </c>
      <c r="F34" s="44">
        <f t="shared" si="1"/>
        <v>-380</v>
      </c>
      <c r="G34" s="27"/>
    </row>
    <row r="35">
      <c r="A35" s="39">
        <v>24.0</v>
      </c>
      <c r="B35" s="35" t="s">
        <v>67</v>
      </c>
      <c r="C35" s="27" t="s">
        <v>68</v>
      </c>
      <c r="D35" s="48" t="s">
        <v>11</v>
      </c>
      <c r="E35" s="43">
        <v>295.0</v>
      </c>
      <c r="F35" s="44">
        <f t="shared" si="1"/>
        <v>-295</v>
      </c>
      <c r="G35" s="27"/>
    </row>
    <row r="36">
      <c r="A36" s="27"/>
      <c r="B36" s="35" t="s">
        <v>26</v>
      </c>
      <c r="C36" s="27"/>
      <c r="D36" s="27"/>
      <c r="E36" s="49">
        <f>E12+E13+E14+E15+E16+E17+E18+E19+E20+E21+E22+E23+E25+E24+E26+E27+E28+F29+E29</f>
        <v>3119.5</v>
      </c>
      <c r="F36" s="27"/>
      <c r="G36" s="50">
        <f>G12-E36</f>
        <v>880.5</v>
      </c>
    </row>
    <row r="37">
      <c r="A37" s="25"/>
      <c r="B37" s="26"/>
      <c r="C37" s="25"/>
      <c r="D37" s="25"/>
      <c r="E37" s="25"/>
      <c r="F37" s="25"/>
      <c r="G37" s="25"/>
    </row>
    <row r="38">
      <c r="A38" s="25"/>
      <c r="B38" s="51" t="s">
        <v>69</v>
      </c>
      <c r="C38" s="27"/>
      <c r="D38" s="27"/>
      <c r="E38" s="27"/>
      <c r="F38" s="27"/>
      <c r="G38" s="27"/>
    </row>
    <row r="39">
      <c r="A39" s="25"/>
      <c r="B39" s="52" t="s">
        <v>70</v>
      </c>
      <c r="C39" s="27"/>
      <c r="D39" s="27"/>
      <c r="E39" s="27"/>
      <c r="F39" s="27"/>
      <c r="G39" s="27"/>
    </row>
    <row r="40">
      <c r="A40" s="25"/>
      <c r="B40" s="52" t="s">
        <v>71</v>
      </c>
      <c r="C40" s="27"/>
      <c r="D40" s="27"/>
      <c r="E40" s="27"/>
      <c r="F40" s="25"/>
      <c r="G40" s="25"/>
    </row>
    <row r="41">
      <c r="A41" s="25"/>
      <c r="B41" s="52" t="s">
        <v>72</v>
      </c>
      <c r="C41" s="27"/>
      <c r="D41" s="25"/>
      <c r="E41" s="25"/>
      <c r="F41" s="25"/>
      <c r="G41" s="25"/>
    </row>
  </sheetData>
  <mergeCells count="1">
    <mergeCell ref="B9:G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5"/>
      <c r="B1" s="2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5"/>
    </row>
    <row r="2">
      <c r="A2" s="25"/>
      <c r="B2" s="25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5"/>
    </row>
    <row r="3">
      <c r="A3" s="25"/>
      <c r="B3" s="54" t="s">
        <v>73</v>
      </c>
    </row>
    <row r="4">
      <c r="A4" s="25"/>
      <c r="B4" s="25"/>
      <c r="C4" s="55" t="s">
        <v>74</v>
      </c>
      <c r="P4" s="25"/>
    </row>
    <row r="5">
      <c r="A5" s="27"/>
      <c r="B5" s="27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7"/>
    </row>
    <row r="6">
      <c r="A6" s="56" t="s">
        <v>75</v>
      </c>
      <c r="B6" s="56" t="s">
        <v>76</v>
      </c>
      <c r="C6" s="57" t="s">
        <v>77</v>
      </c>
      <c r="D6" s="57" t="s">
        <v>78</v>
      </c>
      <c r="E6" s="57" t="s">
        <v>79</v>
      </c>
      <c r="F6" s="57" t="s">
        <v>80</v>
      </c>
      <c r="G6" s="57" t="s">
        <v>81</v>
      </c>
      <c r="H6" s="57" t="s">
        <v>82</v>
      </c>
      <c r="I6" s="57" t="s">
        <v>83</v>
      </c>
      <c r="J6" s="57" t="s">
        <v>84</v>
      </c>
      <c r="K6" s="57" t="s">
        <v>85</v>
      </c>
      <c r="L6" s="57" t="s">
        <v>86</v>
      </c>
      <c r="M6" s="57" t="s">
        <v>87</v>
      </c>
      <c r="N6" s="57" t="s">
        <v>88</v>
      </c>
      <c r="O6" s="57" t="s">
        <v>89</v>
      </c>
      <c r="P6" s="56" t="s">
        <v>90</v>
      </c>
    </row>
    <row r="7">
      <c r="A7" s="58">
        <v>1.0</v>
      </c>
      <c r="B7" s="59" t="s">
        <v>91</v>
      </c>
      <c r="C7" s="60">
        <v>9.95</v>
      </c>
      <c r="D7" s="60">
        <v>10.39</v>
      </c>
      <c r="E7" s="60">
        <v>7.38</v>
      </c>
      <c r="F7" s="60">
        <v>3.78</v>
      </c>
      <c r="G7" s="60">
        <v>3.73</v>
      </c>
      <c r="H7" s="60">
        <v>5.61</v>
      </c>
      <c r="I7" s="60">
        <v>7.86</v>
      </c>
      <c r="J7" s="60">
        <v>7.86</v>
      </c>
      <c r="K7" s="60">
        <v>7.86</v>
      </c>
      <c r="L7" s="60"/>
      <c r="M7" s="60"/>
      <c r="N7" s="60"/>
      <c r="O7" s="60">
        <f t="shared" ref="O7:O10" si="1">SUM(C7:N7)</f>
        <v>64.42</v>
      </c>
      <c r="P7" s="27"/>
    </row>
    <row r="8">
      <c r="A8" s="58">
        <v>2.0</v>
      </c>
      <c r="B8" s="59" t="s">
        <v>92</v>
      </c>
      <c r="C8" s="60"/>
      <c r="D8" s="60">
        <v>2.22</v>
      </c>
      <c r="E8" s="60"/>
      <c r="F8" s="60"/>
      <c r="G8" s="60">
        <v>18.03</v>
      </c>
      <c r="H8" s="60"/>
      <c r="I8" s="60">
        <v>18.87</v>
      </c>
      <c r="J8" s="60"/>
      <c r="K8" s="60">
        <v>18.87</v>
      </c>
      <c r="L8" s="60"/>
      <c r="M8" s="60"/>
      <c r="N8" s="60"/>
      <c r="O8" s="60">
        <f t="shared" si="1"/>
        <v>57.99</v>
      </c>
      <c r="P8" s="27"/>
    </row>
    <row r="9">
      <c r="A9" s="58">
        <v>3.0</v>
      </c>
      <c r="B9" s="59" t="s">
        <v>93</v>
      </c>
      <c r="C9" s="60"/>
      <c r="D9" s="60"/>
      <c r="E9" s="60"/>
      <c r="F9" s="60"/>
      <c r="G9" s="60"/>
      <c r="H9" s="60">
        <v>10.0</v>
      </c>
      <c r="I9" s="60"/>
      <c r="J9" s="60"/>
      <c r="K9" s="60"/>
      <c r="L9" s="60"/>
      <c r="M9" s="60"/>
      <c r="N9" s="60"/>
      <c r="O9" s="60">
        <f t="shared" si="1"/>
        <v>10</v>
      </c>
      <c r="P9" s="27"/>
    </row>
    <row r="10">
      <c r="A10" s="58">
        <v>4.0</v>
      </c>
      <c r="B10" s="59" t="s">
        <v>94</v>
      </c>
      <c r="C10" s="60"/>
      <c r="D10" s="60">
        <v>85.0</v>
      </c>
      <c r="E10" s="60"/>
      <c r="F10" s="60"/>
      <c r="G10" s="60"/>
      <c r="H10" s="60"/>
      <c r="I10" s="60"/>
      <c r="J10" s="60">
        <v>219.0</v>
      </c>
      <c r="K10" s="60"/>
      <c r="L10" s="60"/>
      <c r="M10" s="60"/>
      <c r="N10" s="60"/>
      <c r="O10" s="60">
        <f t="shared" si="1"/>
        <v>304</v>
      </c>
      <c r="P10" s="27"/>
    </row>
    <row r="11">
      <c r="A11" s="58"/>
      <c r="B11" s="27"/>
      <c r="C11" s="60"/>
      <c r="D11" s="60"/>
      <c r="E11" s="60"/>
      <c r="F11" s="60"/>
      <c r="G11" s="60"/>
      <c r="H11" s="60"/>
      <c r="I11" s="60" t="s">
        <v>95</v>
      </c>
      <c r="J11" s="60"/>
      <c r="K11" s="60"/>
      <c r="L11" s="60"/>
      <c r="M11" s="60"/>
      <c r="N11" s="60"/>
      <c r="O11" s="60"/>
      <c r="P11" s="27"/>
    </row>
    <row r="12">
      <c r="A12" s="58"/>
      <c r="B12" s="59" t="s">
        <v>96</v>
      </c>
      <c r="C12" s="61">
        <f t="shared" ref="C12:N12" si="2">SUM(C7:C10)</f>
        <v>9.95</v>
      </c>
      <c r="D12" s="61">
        <f t="shared" si="2"/>
        <v>97.61</v>
      </c>
      <c r="E12" s="61">
        <f t="shared" si="2"/>
        <v>7.38</v>
      </c>
      <c r="F12" s="61">
        <f t="shared" si="2"/>
        <v>3.78</v>
      </c>
      <c r="G12" s="61">
        <f t="shared" si="2"/>
        <v>21.76</v>
      </c>
      <c r="H12" s="61">
        <f t="shared" si="2"/>
        <v>15.61</v>
      </c>
      <c r="I12" s="61">
        <f t="shared" si="2"/>
        <v>26.73</v>
      </c>
      <c r="J12" s="61">
        <f t="shared" si="2"/>
        <v>226.86</v>
      </c>
      <c r="K12" s="61">
        <f t="shared" si="2"/>
        <v>26.73</v>
      </c>
      <c r="L12" s="61">
        <f t="shared" si="2"/>
        <v>0</v>
      </c>
      <c r="M12" s="61">
        <f t="shared" si="2"/>
        <v>0</v>
      </c>
      <c r="N12" s="61">
        <f t="shared" si="2"/>
        <v>0</v>
      </c>
      <c r="O12" s="61">
        <f>SUM(C12:N12)</f>
        <v>436.41</v>
      </c>
      <c r="P12" s="27"/>
    </row>
    <row r="13">
      <c r="A13" s="25"/>
      <c r="B13" s="2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5"/>
    </row>
  </sheetData>
  <mergeCells count="2">
    <mergeCell ref="B3:P3"/>
    <mergeCell ref="C4:O4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25"/>
      <c r="B1" s="25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5"/>
    </row>
    <row r="2">
      <c r="A2" s="25"/>
      <c r="B2" s="25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5"/>
    </row>
    <row r="3">
      <c r="A3" s="25"/>
      <c r="B3" s="54" t="s">
        <v>97</v>
      </c>
    </row>
    <row r="4">
      <c r="A4" s="25"/>
      <c r="B4" s="25"/>
      <c r="C4" s="62" t="s">
        <v>98</v>
      </c>
      <c r="P4" s="25"/>
    </row>
    <row r="5">
      <c r="A5" s="27"/>
      <c r="B5" s="27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7"/>
    </row>
    <row r="6">
      <c r="A6" s="56" t="s">
        <v>75</v>
      </c>
      <c r="B6" s="56" t="s">
        <v>76</v>
      </c>
      <c r="C6" s="57" t="s">
        <v>77</v>
      </c>
      <c r="D6" s="57" t="s">
        <v>78</v>
      </c>
      <c r="E6" s="57" t="s">
        <v>79</v>
      </c>
      <c r="F6" s="57" t="s">
        <v>80</v>
      </c>
      <c r="G6" s="57" t="s">
        <v>81</v>
      </c>
      <c r="H6" s="57" t="s">
        <v>82</v>
      </c>
      <c r="I6" s="57" t="s">
        <v>83</v>
      </c>
      <c r="J6" s="57" t="s">
        <v>84</v>
      </c>
      <c r="K6" s="57" t="s">
        <v>85</v>
      </c>
      <c r="L6" s="57" t="s">
        <v>86</v>
      </c>
      <c r="M6" s="57" t="s">
        <v>87</v>
      </c>
      <c r="N6" s="57" t="s">
        <v>88</v>
      </c>
      <c r="O6" s="57" t="s">
        <v>89</v>
      </c>
      <c r="P6" s="56" t="s">
        <v>90</v>
      </c>
    </row>
    <row r="7">
      <c r="A7" s="58">
        <v>1.0</v>
      </c>
      <c r="B7" s="59" t="s">
        <v>91</v>
      </c>
      <c r="C7" s="60">
        <v>9.73</v>
      </c>
      <c r="D7" s="60">
        <v>7.58</v>
      </c>
      <c r="E7" s="60">
        <v>16.96</v>
      </c>
      <c r="F7" s="60">
        <v>9.33</v>
      </c>
      <c r="G7" s="60">
        <v>10.53</v>
      </c>
      <c r="H7" s="60">
        <v>21.06</v>
      </c>
      <c r="I7" s="60">
        <v>16.03</v>
      </c>
      <c r="J7" s="60">
        <v>8.97</v>
      </c>
      <c r="K7" s="60">
        <v>4.81</v>
      </c>
      <c r="L7" s="60">
        <v>7.97</v>
      </c>
      <c r="M7" s="60">
        <v>5.33</v>
      </c>
      <c r="N7" s="60">
        <v>5.15</v>
      </c>
      <c r="O7" s="61">
        <f t="shared" ref="O7:O10" si="1">SUM(C7:N7)</f>
        <v>123.45</v>
      </c>
      <c r="P7" s="27"/>
    </row>
    <row r="8">
      <c r="A8" s="58">
        <v>2.0</v>
      </c>
      <c r="B8" s="59" t="s">
        <v>92</v>
      </c>
      <c r="C8" s="60" t="s">
        <v>95</v>
      </c>
      <c r="D8" s="60">
        <v>4.61</v>
      </c>
      <c r="E8" s="60">
        <v>4.62</v>
      </c>
      <c r="F8" s="60" t="s">
        <v>95</v>
      </c>
      <c r="G8" s="60" t="s">
        <v>95</v>
      </c>
      <c r="H8" s="60">
        <v>11.3</v>
      </c>
      <c r="I8" s="60">
        <v>0.98</v>
      </c>
      <c r="J8" s="60"/>
      <c r="K8" s="60">
        <v>12.71</v>
      </c>
      <c r="L8" s="60"/>
      <c r="M8" s="60">
        <v>4.94</v>
      </c>
      <c r="N8" s="60"/>
      <c r="O8" s="61">
        <f t="shared" si="1"/>
        <v>39.16</v>
      </c>
      <c r="P8" s="27"/>
    </row>
    <row r="9">
      <c r="A9" s="58">
        <v>3.0</v>
      </c>
      <c r="B9" s="59" t="s">
        <v>93</v>
      </c>
      <c r="C9" s="60" t="s">
        <v>95</v>
      </c>
      <c r="D9" s="60" t="s">
        <v>95</v>
      </c>
      <c r="E9" s="60" t="s">
        <v>95</v>
      </c>
      <c r="F9" s="60" t="s">
        <v>95</v>
      </c>
      <c r="G9" s="60" t="s">
        <v>95</v>
      </c>
      <c r="H9" s="60" t="s">
        <v>95</v>
      </c>
      <c r="I9" s="60"/>
      <c r="J9" s="60"/>
      <c r="K9" s="60"/>
      <c r="L9" s="60"/>
      <c r="M9" s="60"/>
      <c r="N9" s="60"/>
      <c r="O9" s="61">
        <f t="shared" si="1"/>
        <v>0</v>
      </c>
      <c r="P9" s="27"/>
    </row>
    <row r="10">
      <c r="A10" s="58">
        <v>4.0</v>
      </c>
      <c r="B10" s="59" t="s">
        <v>94</v>
      </c>
      <c r="C10" s="60" t="s">
        <v>95</v>
      </c>
      <c r="D10" s="60" t="s">
        <v>95</v>
      </c>
      <c r="E10" s="60" t="s">
        <v>95</v>
      </c>
      <c r="F10" s="60" t="s">
        <v>95</v>
      </c>
      <c r="G10" s="60" t="s">
        <v>95</v>
      </c>
      <c r="H10" s="60">
        <v>199.5</v>
      </c>
      <c r="I10" s="60"/>
      <c r="J10" s="60">
        <v>30.0</v>
      </c>
      <c r="K10" s="60">
        <v>2.44</v>
      </c>
      <c r="L10" s="60"/>
      <c r="M10" s="60"/>
      <c r="N10" s="60">
        <v>28.0</v>
      </c>
      <c r="O10" s="61">
        <f t="shared" si="1"/>
        <v>259.94</v>
      </c>
      <c r="P10" s="27"/>
    </row>
    <row r="11">
      <c r="A11" s="58"/>
      <c r="B11" s="27"/>
      <c r="C11" s="60"/>
      <c r="D11" s="60"/>
      <c r="E11" s="60"/>
      <c r="F11" s="60"/>
      <c r="G11" s="60"/>
      <c r="H11" s="60"/>
      <c r="I11" s="60" t="s">
        <v>95</v>
      </c>
      <c r="J11" s="60"/>
      <c r="K11" s="60"/>
      <c r="L11" s="60"/>
      <c r="M11" s="60"/>
      <c r="N11" s="60"/>
      <c r="O11" s="61"/>
      <c r="P11" s="27"/>
    </row>
    <row r="12">
      <c r="A12" s="58"/>
      <c r="B12" s="59" t="s">
        <v>96</v>
      </c>
      <c r="C12" s="61">
        <f t="shared" ref="C12:N12" si="2">SUM(C7:C10)</f>
        <v>9.73</v>
      </c>
      <c r="D12" s="61">
        <f t="shared" si="2"/>
        <v>12.19</v>
      </c>
      <c r="E12" s="61">
        <f t="shared" si="2"/>
        <v>21.58</v>
      </c>
      <c r="F12" s="61">
        <f t="shared" si="2"/>
        <v>9.33</v>
      </c>
      <c r="G12" s="61">
        <f t="shared" si="2"/>
        <v>10.53</v>
      </c>
      <c r="H12" s="61">
        <f t="shared" si="2"/>
        <v>231.86</v>
      </c>
      <c r="I12" s="61">
        <f t="shared" si="2"/>
        <v>17.01</v>
      </c>
      <c r="J12" s="61">
        <f t="shared" si="2"/>
        <v>38.97</v>
      </c>
      <c r="K12" s="61">
        <f t="shared" si="2"/>
        <v>19.96</v>
      </c>
      <c r="L12" s="61">
        <f t="shared" si="2"/>
        <v>7.97</v>
      </c>
      <c r="M12" s="61">
        <f t="shared" si="2"/>
        <v>10.27</v>
      </c>
      <c r="N12" s="61">
        <f t="shared" si="2"/>
        <v>33.15</v>
      </c>
      <c r="O12" s="61">
        <f>SUM(C12:N12)</f>
        <v>422.55</v>
      </c>
      <c r="P12" s="27"/>
    </row>
    <row r="13">
      <c r="A13" s="25"/>
      <c r="B13" s="25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25"/>
    </row>
  </sheetData>
  <mergeCells count="2">
    <mergeCell ref="B3:P3"/>
    <mergeCell ref="C4:O4"/>
  </mergeCells>
  <drawing r:id="rId1"/>
</worksheet>
</file>