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3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E38" i="1"/>
  <c r="E39" i="1"/>
  <c r="E40" i="1"/>
  <c r="E18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41" i="1" l="1"/>
</calcChain>
</file>

<file path=xl/sharedStrings.xml><?xml version="1.0" encoding="utf-8"?>
<sst xmlns="http://schemas.openxmlformats.org/spreadsheetml/2006/main" count="51" uniqueCount="39">
  <si>
    <t>local mobiliser</t>
  </si>
  <si>
    <t>Lunch for staff</t>
  </si>
  <si>
    <t>local mobilization</t>
  </si>
  <si>
    <t>utililies</t>
  </si>
  <si>
    <t>Artizan travel cost</t>
  </si>
  <si>
    <t>artizan allowance</t>
  </si>
  <si>
    <t>Procurement of training tools and materials</t>
  </si>
  <si>
    <t>lumpsum</t>
  </si>
  <si>
    <t>Conducting 1  training among teenage mothers groups  training in financil management</t>
  </si>
  <si>
    <t>Facilitator</t>
  </si>
  <si>
    <t>meals</t>
  </si>
  <si>
    <t>stationery</t>
  </si>
  <si>
    <t xml:space="preserve">Conduct training among teenage mothers on group dynamics </t>
  </si>
  <si>
    <t>transport</t>
  </si>
  <si>
    <t>Conduct training on VSLA management for VSLA leadership</t>
  </si>
  <si>
    <t>Provision of seed grant for the formed group</t>
  </si>
  <si>
    <t>Procurement of Saving kits for the formed group</t>
  </si>
  <si>
    <t>Lumpsum</t>
  </si>
  <si>
    <t>Meeting with parents of Teenage mothers</t>
  </si>
  <si>
    <t>lunch for staff</t>
  </si>
  <si>
    <t xml:space="preserve">Unit </t>
  </si>
  <si>
    <t>Unit Cost</t>
  </si>
  <si>
    <t>Qty</t>
  </si>
  <si>
    <t>Total cost</t>
  </si>
  <si>
    <t>Activity description</t>
  </si>
  <si>
    <t xml:space="preserve">Mobilization of vulnerable pregnant girls (out of school) for Vocational Skills Training </t>
  </si>
  <si>
    <t>Facilitate Vocational skills training among vulnerable pregnant girls(hair dressing and tailoring)</t>
  </si>
  <si>
    <t xml:space="preserve">Screening and formation of groups for pregnant girls (out of school) for different vocational trades (tailoring and  hair dressing) </t>
  </si>
  <si>
    <t>Procurement  of startup kits( salon equipment for teenage mothers</t>
  </si>
  <si>
    <t>Procurement  of startup kits( sewing machines and accessories for teenage mothers</t>
  </si>
  <si>
    <t>Light lunch for participants</t>
  </si>
  <si>
    <t>COFCAWE BUDGET FOR THE TWO YEAR PROJECT TO GIVE 500 TEENAGE MOTHERS IN BUSOGA A SECOND CHANCE</t>
  </si>
  <si>
    <t>Monitoring the formed groups</t>
  </si>
  <si>
    <t>Fuel to the field</t>
  </si>
  <si>
    <t>Airtime</t>
  </si>
  <si>
    <t>Vehicle rental</t>
  </si>
  <si>
    <t>Trips</t>
  </si>
  <si>
    <t>Total</t>
  </si>
  <si>
    <t>Rent for traing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</si>
</sst>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mbria"/>
      <family val="1"/>
    </font>
    <font>
      <sz val="1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 applyAlignment="1">
      <alignment wrapText="1"/>
    </xf>
    <xf numFmtId="0" fontId="4" fillId="2" borderId="1" xfId="0" applyFont="1" applyFill="1" applyBorder="1" applyAlignment="1" applyProtection="1">
      <alignment wrapText="1"/>
      <protection locked="0"/>
    </xf>
    <xf numFmtId="4" fontId="4" fillId="2" borderId="1" xfId="0" applyNumberFormat="1" applyFont="1" applyFill="1" applyBorder="1" applyAlignment="1" applyProtection="1">
      <alignment wrapText="1"/>
      <protection locked="0"/>
    </xf>
    <xf numFmtId="164" fontId="4" fillId="2" borderId="1" xfId="1" applyNumberFormat="1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wrapText="1"/>
    </xf>
    <xf numFmtId="0" fontId="4" fillId="2" borderId="3" xfId="0" applyFont="1" applyFill="1" applyBorder="1" applyAlignment="1" applyProtection="1">
      <alignment horizontal="justify" vertical="top" wrapText="1"/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3" fontId="5" fillId="2" borderId="3" xfId="0" applyNumberFormat="1" applyFont="1" applyFill="1" applyBorder="1" applyAlignment="1" applyProtection="1">
      <alignment wrapText="1"/>
      <protection locked="0"/>
    </xf>
    <xf numFmtId="165" fontId="4" fillId="3" borderId="4" xfId="0" applyNumberFormat="1" applyFont="1" applyFill="1" applyBorder="1" applyAlignment="1" applyProtection="1">
      <alignment wrapText="1"/>
    </xf>
    <xf numFmtId="0" fontId="3" fillId="2" borderId="0" xfId="0" applyFont="1" applyFill="1" applyAlignment="1">
      <alignment horizontal="justify" vertical="center"/>
    </xf>
    <xf numFmtId="0" fontId="4" fillId="2" borderId="3" xfId="0" applyFont="1" applyFill="1" applyBorder="1" applyAlignment="1" applyProtection="1">
      <alignment wrapText="1"/>
      <protection locked="0"/>
    </xf>
    <xf numFmtId="4" fontId="4" fillId="2" borderId="3" xfId="0" applyNumberFormat="1" applyFont="1" applyFill="1" applyBorder="1" applyAlignment="1" applyProtection="1">
      <alignment wrapText="1"/>
      <protection locked="0"/>
    </xf>
    <xf numFmtId="164" fontId="4" fillId="2" borderId="3" xfId="1" applyNumberFormat="1" applyFont="1" applyFill="1" applyBorder="1" applyAlignment="1" applyProtection="1">
      <alignment horizontal="right" wrapText="1"/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3" fontId="5" fillId="2" borderId="5" xfId="0" applyNumberFormat="1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>
      <alignment horizontal="justify" vertical="center"/>
    </xf>
    <xf numFmtId="3" fontId="4" fillId="2" borderId="3" xfId="0" applyNumberFormat="1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>
      <alignment wrapText="1"/>
    </xf>
    <xf numFmtId="0" fontId="7" fillId="3" borderId="6" xfId="0" applyFont="1" applyFill="1" applyBorder="1" applyAlignment="1" applyProtection="1">
      <alignment horizontal="center" vertical="center" wrapText="1"/>
    </xf>
    <xf numFmtId="3" fontId="7" fillId="3" borderId="7" xfId="0" applyNumberFormat="1" applyFont="1" applyFill="1" applyBorder="1" applyAlignment="1" applyProtection="1">
      <alignment horizontal="center" vertical="center" wrapText="1"/>
    </xf>
    <xf numFmtId="164" fontId="7" fillId="3" borderId="8" xfId="1" applyNumberFormat="1" applyFont="1" applyFill="1" applyBorder="1" applyAlignment="1" applyProtection="1">
      <alignment horizontal="center" vertical="center" wrapText="1"/>
    </xf>
    <xf numFmtId="3" fontId="7" fillId="3" borderId="8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justify" vertical="top"/>
    </xf>
    <xf numFmtId="0" fontId="3" fillId="2" borderId="0" xfId="0" applyFont="1" applyFill="1" applyAlignment="1">
      <alignment vertical="top" wrapText="1"/>
    </xf>
    <xf numFmtId="0" fontId="0" fillId="0" borderId="0" xfId="0" applyAlignment="1">
      <alignment horizontal="center"/>
    </xf>
    <xf numFmtId="0" fontId="6" fillId="2" borderId="0" xfId="0" applyFont="1" applyFill="1" applyAlignment="1">
      <alignment vertical="top" wrapText="1"/>
    </xf>
    <xf numFmtId="0" fontId="3" fillId="2" borderId="3" xfId="0" applyFont="1" applyFill="1" applyBorder="1" applyAlignment="1">
      <alignment horizontal="justify" vertical="top"/>
    </xf>
    <xf numFmtId="0" fontId="7" fillId="2" borderId="9" xfId="0" applyFont="1" applyFill="1" applyBorder="1" applyAlignment="1" applyProtection="1">
      <alignment horizontal="justify" vertical="top" wrapText="1"/>
      <protection locked="0"/>
    </xf>
    <xf numFmtId="0" fontId="2" fillId="0" borderId="0" xfId="0" applyFont="1"/>
    <xf numFmtId="165" fontId="2" fillId="0" borderId="0" xfId="0" applyNumberFormat="1" applyFont="1"/>
    <xf numFmtId="0" fontId="7" fillId="2" borderId="3" xfId="0" applyFont="1" applyFill="1" applyBorder="1" applyAlignment="1" applyProtection="1">
      <alignment horizontal="justify" vertical="top" wrapText="1"/>
      <protection locked="0"/>
    </xf>
    <xf numFmtId="0" fontId="7" fillId="0" borderId="0" xfId="0" applyFont="1" applyFill="1" applyAlignment="1" applyProtection="1">
      <alignment wrapText="1"/>
      <protection locked="0"/>
    </xf>
    <xf numFmtId="0" fontId="0" fillId="2" borderId="3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A37" workbookViewId="0">
      <selection activeCell="I19" sqref="I19"/>
    </sheetView>
  </sheetViews>
  <sheetFormatPr defaultRowHeight="15" x14ac:dyDescent="0.25"/>
  <cols>
    <col min="1" max="1" width="33.125" customWidth="1"/>
    <col min="2" max="2" width="17.125" customWidth="1"/>
    <col min="3" max="3" width="15" customWidth="1"/>
    <col min="4" max="4" width="12.625" customWidth="1"/>
    <col min="5" max="5" width="13.75" customWidth="1"/>
  </cols>
  <sheetData>
    <row r="1" spans="1:5" ht="15.75" thickBot="1" x14ac:dyDescent="0.3">
      <c r="A1" s="25" t="s">
        <v>31</v>
      </c>
      <c r="B1" s="25"/>
      <c r="C1" s="25"/>
      <c r="D1" s="25"/>
      <c r="E1" s="25"/>
    </row>
    <row r="2" spans="1:5" ht="15.75" thickBot="1" x14ac:dyDescent="0.3">
      <c r="A2" s="32" t="s">
        <v>24</v>
      </c>
      <c r="B2" s="19" t="s">
        <v>20</v>
      </c>
      <c r="C2" s="20" t="s">
        <v>21</v>
      </c>
      <c r="D2" s="21" t="s">
        <v>22</v>
      </c>
      <c r="E2" s="22" t="s">
        <v>23</v>
      </c>
    </row>
    <row r="3" spans="1:5" ht="47.25" x14ac:dyDescent="0.25">
      <c r="A3" s="1" t="s">
        <v>25</v>
      </c>
      <c r="B3" s="2"/>
      <c r="C3" s="3"/>
      <c r="D3" s="4"/>
      <c r="E3" s="5">
        <f t="shared" ref="E3:E40" si="0">C3*D3</f>
        <v>0</v>
      </c>
    </row>
    <row r="4" spans="1:5" x14ac:dyDescent="0.25">
      <c r="A4" s="6"/>
      <c r="B4" s="7" t="s">
        <v>0</v>
      </c>
      <c r="C4" s="8">
        <v>50000</v>
      </c>
      <c r="D4" s="4">
        <v>4</v>
      </c>
      <c r="E4" s="9">
        <f t="shared" si="0"/>
        <v>200000</v>
      </c>
    </row>
    <row r="5" spans="1:5" x14ac:dyDescent="0.25">
      <c r="A5" s="6"/>
      <c r="B5" s="7" t="s">
        <v>1</v>
      </c>
      <c r="C5" s="8">
        <v>50000</v>
      </c>
      <c r="D5" s="4">
        <v>4</v>
      </c>
      <c r="E5" s="9">
        <f t="shared" si="0"/>
        <v>200000</v>
      </c>
    </row>
    <row r="6" spans="1:5" ht="63" x14ac:dyDescent="0.25">
      <c r="A6" s="23" t="s">
        <v>27</v>
      </c>
      <c r="B6" s="11"/>
      <c r="C6" s="12"/>
      <c r="D6" s="13"/>
      <c r="E6" s="5">
        <f t="shared" si="0"/>
        <v>0</v>
      </c>
    </row>
    <row r="7" spans="1:5" x14ac:dyDescent="0.25">
      <c r="A7" s="6"/>
      <c r="B7" s="14"/>
      <c r="C7" s="15"/>
      <c r="D7" s="13"/>
      <c r="E7" s="5">
        <f t="shared" si="0"/>
        <v>0</v>
      </c>
    </row>
    <row r="8" spans="1:5" x14ac:dyDescent="0.25">
      <c r="A8" s="6"/>
      <c r="B8" s="14" t="s">
        <v>2</v>
      </c>
      <c r="C8" s="15">
        <v>20000</v>
      </c>
      <c r="D8" s="13">
        <v>4</v>
      </c>
      <c r="E8" s="5">
        <f t="shared" si="0"/>
        <v>80000</v>
      </c>
    </row>
    <row r="9" spans="1:5" x14ac:dyDescent="0.25">
      <c r="A9" s="6"/>
      <c r="B9" s="7" t="s">
        <v>1</v>
      </c>
      <c r="C9" s="15">
        <v>50000</v>
      </c>
      <c r="D9" s="13">
        <v>4</v>
      </c>
      <c r="E9" s="5">
        <f t="shared" si="0"/>
        <v>200000</v>
      </c>
    </row>
    <row r="10" spans="1:5" ht="26.25" x14ac:dyDescent="0.25">
      <c r="A10" s="6"/>
      <c r="B10" s="14" t="s">
        <v>30</v>
      </c>
      <c r="C10" s="15">
        <v>5000</v>
      </c>
      <c r="D10" s="13">
        <v>240</v>
      </c>
      <c r="E10" s="5">
        <f t="shared" si="0"/>
        <v>1200000</v>
      </c>
    </row>
    <row r="11" spans="1:5" ht="47.25" x14ac:dyDescent="0.25">
      <c r="A11" s="16" t="s">
        <v>26</v>
      </c>
      <c r="B11" s="11"/>
      <c r="C11" s="12"/>
      <c r="D11" s="13"/>
      <c r="E11" s="5">
        <f t="shared" si="0"/>
        <v>0</v>
      </c>
    </row>
    <row r="12" spans="1:5" ht="29.25" x14ac:dyDescent="0.25">
      <c r="A12" s="6"/>
      <c r="B12" s="11" t="s">
        <v>38</v>
      </c>
      <c r="C12" s="17">
        <v>150000</v>
      </c>
      <c r="D12" s="13">
        <v>24</v>
      </c>
      <c r="E12" s="5">
        <f t="shared" si="0"/>
        <v>3600000</v>
      </c>
    </row>
    <row r="13" spans="1:5" x14ac:dyDescent="0.25">
      <c r="A13" s="6"/>
      <c r="B13" s="11" t="s">
        <v>3</v>
      </c>
      <c r="C13" s="17">
        <v>50000</v>
      </c>
      <c r="D13" s="13">
        <v>24</v>
      </c>
      <c r="E13" s="5">
        <f t="shared" si="0"/>
        <v>1200000</v>
      </c>
    </row>
    <row r="14" spans="1:5" x14ac:dyDescent="0.25">
      <c r="A14" s="6"/>
      <c r="B14" s="11" t="s">
        <v>4</v>
      </c>
      <c r="C14" s="17">
        <v>200000</v>
      </c>
      <c r="D14" s="13">
        <v>24</v>
      </c>
      <c r="E14" s="5">
        <f t="shared" si="0"/>
        <v>4800000</v>
      </c>
    </row>
    <row r="15" spans="1:5" x14ac:dyDescent="0.25">
      <c r="A15" s="6"/>
      <c r="B15" s="11" t="s">
        <v>5</v>
      </c>
      <c r="C15" s="17">
        <v>400000</v>
      </c>
      <c r="D15" s="13">
        <v>24</v>
      </c>
      <c r="E15" s="5">
        <f t="shared" si="0"/>
        <v>9600000</v>
      </c>
    </row>
    <row r="16" spans="1:5" ht="31.5" x14ac:dyDescent="0.25">
      <c r="A16" s="18" t="s">
        <v>6</v>
      </c>
      <c r="B16" s="11" t="s">
        <v>7</v>
      </c>
      <c r="C16" s="17">
        <v>3500000</v>
      </c>
      <c r="D16" s="13">
        <v>1</v>
      </c>
      <c r="E16" s="5">
        <f t="shared" si="0"/>
        <v>3500000</v>
      </c>
    </row>
    <row r="17" spans="1:5" ht="47.25" x14ac:dyDescent="0.25">
      <c r="A17" s="24" t="s">
        <v>29</v>
      </c>
      <c r="B17" s="11" t="s">
        <v>7</v>
      </c>
      <c r="C17" s="12">
        <v>700000</v>
      </c>
      <c r="D17" s="13">
        <v>100</v>
      </c>
      <c r="E17" s="5">
        <f t="shared" si="0"/>
        <v>70000000</v>
      </c>
    </row>
    <row r="18" spans="1:5" ht="31.5" x14ac:dyDescent="0.25">
      <c r="A18" s="24" t="s">
        <v>28</v>
      </c>
      <c r="B18" s="11" t="s">
        <v>7</v>
      </c>
      <c r="C18" s="12">
        <v>800000</v>
      </c>
      <c r="D18" s="13">
        <v>80</v>
      </c>
      <c r="E18" s="5">
        <f t="shared" si="0"/>
        <v>64000000</v>
      </c>
    </row>
    <row r="19" spans="1:5" ht="47.25" x14ac:dyDescent="0.25">
      <c r="A19" s="16" t="s">
        <v>8</v>
      </c>
      <c r="B19" s="11"/>
      <c r="C19" s="12"/>
      <c r="D19" s="13"/>
      <c r="E19" s="5">
        <f t="shared" si="0"/>
        <v>0</v>
      </c>
    </row>
    <row r="20" spans="1:5" x14ac:dyDescent="0.25">
      <c r="A20" s="6"/>
      <c r="B20" s="11" t="s">
        <v>9</v>
      </c>
      <c r="C20" s="17">
        <v>300000</v>
      </c>
      <c r="D20" s="13">
        <v>2</v>
      </c>
      <c r="E20" s="5">
        <f t="shared" si="0"/>
        <v>600000</v>
      </c>
    </row>
    <row r="21" spans="1:5" x14ac:dyDescent="0.25">
      <c r="A21" s="6"/>
      <c r="B21" s="11" t="s">
        <v>10</v>
      </c>
      <c r="C21" s="17">
        <v>10000</v>
      </c>
      <c r="D21" s="13">
        <v>200</v>
      </c>
      <c r="E21" s="5">
        <f t="shared" si="0"/>
        <v>2000000</v>
      </c>
    </row>
    <row r="22" spans="1:5" x14ac:dyDescent="0.25">
      <c r="A22" s="6"/>
      <c r="B22" s="11" t="s">
        <v>11</v>
      </c>
      <c r="C22" s="17">
        <v>2000</v>
      </c>
      <c r="D22" s="13">
        <v>200</v>
      </c>
      <c r="E22" s="5">
        <f t="shared" si="0"/>
        <v>400000</v>
      </c>
    </row>
    <row r="23" spans="1:5" ht="31.5" x14ac:dyDescent="0.25">
      <c r="A23" s="23" t="s">
        <v>12</v>
      </c>
      <c r="B23" s="11"/>
      <c r="C23" s="12"/>
      <c r="D23" s="13"/>
      <c r="E23" s="5">
        <f t="shared" si="0"/>
        <v>0</v>
      </c>
    </row>
    <row r="24" spans="1:5" x14ac:dyDescent="0.25">
      <c r="A24" s="6"/>
      <c r="B24" s="11" t="s">
        <v>10</v>
      </c>
      <c r="C24" s="17">
        <v>10000</v>
      </c>
      <c r="D24" s="13">
        <v>200</v>
      </c>
      <c r="E24" s="5">
        <f t="shared" si="0"/>
        <v>2000000</v>
      </c>
    </row>
    <row r="25" spans="1:5" x14ac:dyDescent="0.25">
      <c r="A25" s="6"/>
      <c r="B25" s="11" t="s">
        <v>13</v>
      </c>
      <c r="C25" s="17">
        <v>5000</v>
      </c>
      <c r="D25" s="13">
        <v>70</v>
      </c>
      <c r="E25" s="5">
        <f t="shared" si="0"/>
        <v>350000</v>
      </c>
    </row>
    <row r="26" spans="1:5" x14ac:dyDescent="0.25">
      <c r="A26" s="6"/>
      <c r="B26" s="11" t="s">
        <v>9</v>
      </c>
      <c r="C26" s="17">
        <v>300000</v>
      </c>
      <c r="D26" s="13">
        <v>4</v>
      </c>
      <c r="E26" s="5">
        <f t="shared" si="0"/>
        <v>1200000</v>
      </c>
    </row>
    <row r="27" spans="1:5" ht="31.5" x14ac:dyDescent="0.25">
      <c r="A27" s="26" t="s">
        <v>14</v>
      </c>
      <c r="B27" s="11"/>
      <c r="C27" s="12"/>
      <c r="D27" s="13"/>
      <c r="E27" s="5">
        <f t="shared" si="0"/>
        <v>0</v>
      </c>
    </row>
    <row r="28" spans="1:5" x14ac:dyDescent="0.25">
      <c r="A28" s="6"/>
      <c r="B28" s="11" t="s">
        <v>10</v>
      </c>
      <c r="C28" s="17">
        <v>10000</v>
      </c>
      <c r="D28" s="13">
        <v>50</v>
      </c>
      <c r="E28" s="5">
        <f t="shared" si="0"/>
        <v>500000</v>
      </c>
    </row>
    <row r="29" spans="1:5" x14ac:dyDescent="0.25">
      <c r="A29" s="6"/>
      <c r="B29" s="11" t="s">
        <v>13</v>
      </c>
      <c r="C29" s="17">
        <v>5000</v>
      </c>
      <c r="D29" s="13">
        <v>28</v>
      </c>
      <c r="E29" s="5">
        <f t="shared" si="0"/>
        <v>140000</v>
      </c>
    </row>
    <row r="30" spans="1:5" x14ac:dyDescent="0.25">
      <c r="A30" s="6"/>
      <c r="B30" s="11" t="s">
        <v>9</v>
      </c>
      <c r="C30" s="17">
        <v>300000</v>
      </c>
      <c r="D30" s="13">
        <v>4</v>
      </c>
      <c r="E30" s="5">
        <f t="shared" si="0"/>
        <v>1200000</v>
      </c>
    </row>
    <row r="31" spans="1:5" ht="31.5" x14ac:dyDescent="0.25">
      <c r="A31" s="10" t="s">
        <v>15</v>
      </c>
      <c r="B31" s="11" t="s">
        <v>7</v>
      </c>
      <c r="C31" s="17">
        <v>1500000</v>
      </c>
      <c r="D31" s="13">
        <v>4</v>
      </c>
      <c r="E31" s="5">
        <f t="shared" si="0"/>
        <v>6000000</v>
      </c>
    </row>
    <row r="32" spans="1:5" ht="31.5" x14ac:dyDescent="0.25">
      <c r="A32" s="16" t="s">
        <v>16</v>
      </c>
      <c r="B32" s="11" t="s">
        <v>17</v>
      </c>
      <c r="C32" s="17">
        <v>300000</v>
      </c>
      <c r="D32" s="13">
        <v>4</v>
      </c>
      <c r="E32" s="5">
        <f t="shared" si="0"/>
        <v>1200000</v>
      </c>
    </row>
    <row r="33" spans="1:5" ht="31.5" x14ac:dyDescent="0.25">
      <c r="A33" s="27" t="s">
        <v>18</v>
      </c>
      <c r="B33" s="11"/>
      <c r="C33" s="12"/>
      <c r="D33" s="13"/>
      <c r="E33" s="5">
        <f t="shared" si="0"/>
        <v>0</v>
      </c>
    </row>
    <row r="34" spans="1:5" ht="15.75" x14ac:dyDescent="0.25">
      <c r="A34" s="6"/>
      <c r="B34" s="16" t="s">
        <v>10</v>
      </c>
      <c r="C34" s="17">
        <v>10000</v>
      </c>
      <c r="D34" s="13">
        <v>220</v>
      </c>
      <c r="E34" s="5">
        <f t="shared" si="0"/>
        <v>2200000</v>
      </c>
    </row>
    <row r="35" spans="1:5" ht="15.75" x14ac:dyDescent="0.25">
      <c r="A35" s="6"/>
      <c r="B35" s="16"/>
      <c r="C35" s="17"/>
      <c r="D35" s="13"/>
      <c r="E35" s="5">
        <f t="shared" si="0"/>
        <v>0</v>
      </c>
    </row>
    <row r="36" spans="1:5" ht="15.75" x14ac:dyDescent="0.25">
      <c r="A36" s="6"/>
      <c r="B36" s="16" t="s">
        <v>19</v>
      </c>
      <c r="C36" s="17">
        <v>50000</v>
      </c>
      <c r="D36" s="13">
        <v>8</v>
      </c>
      <c r="E36" s="5">
        <f t="shared" si="0"/>
        <v>400000</v>
      </c>
    </row>
    <row r="37" spans="1:5" ht="15.75" x14ac:dyDescent="0.25">
      <c r="A37" s="31" t="s">
        <v>32</v>
      </c>
      <c r="B37" s="16"/>
      <c r="C37" s="17"/>
      <c r="D37" s="13"/>
      <c r="E37" s="5">
        <f t="shared" si="0"/>
        <v>0</v>
      </c>
    </row>
    <row r="38" spans="1:5" x14ac:dyDescent="0.25">
      <c r="A38" s="33" t="s">
        <v>33</v>
      </c>
      <c r="B38" s="33" t="s">
        <v>7</v>
      </c>
      <c r="C38" s="17">
        <v>200000</v>
      </c>
      <c r="D38" s="13">
        <v>6</v>
      </c>
      <c r="E38" s="5">
        <f t="shared" si="0"/>
        <v>1200000</v>
      </c>
    </row>
    <row r="39" spans="1:5" ht="15.75" x14ac:dyDescent="0.25">
      <c r="A39" s="33" t="s">
        <v>34</v>
      </c>
      <c r="B39" s="16" t="s">
        <v>7</v>
      </c>
      <c r="C39" s="17">
        <v>50000</v>
      </c>
      <c r="D39" s="13">
        <v>6</v>
      </c>
      <c r="E39" s="5">
        <f t="shared" si="0"/>
        <v>300000</v>
      </c>
    </row>
    <row r="40" spans="1:5" ht="15.75" x14ac:dyDescent="0.25">
      <c r="A40" s="6" t="s">
        <v>35</v>
      </c>
      <c r="B40" s="16" t="s">
        <v>36</v>
      </c>
      <c r="C40" s="17">
        <v>100000</v>
      </c>
      <c r="D40" s="13">
        <v>24</v>
      </c>
      <c r="E40" s="5">
        <f t="shared" si="0"/>
        <v>2400000</v>
      </c>
    </row>
    <row r="41" spans="1:5" s="29" customFormat="1" x14ac:dyDescent="0.25">
      <c r="A41" s="28" t="s">
        <v>37</v>
      </c>
      <c r="E41" s="30">
        <f>SUM(E3:E40)</f>
        <v>180670000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2020-08-27T06:48:55Z</dcterms:created>
  <dcterms:modified xsi:type="dcterms:W3CDTF">2020-08-27T09:55:28Z</dcterms:modified>
</cp:coreProperties>
</file>