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6665" windowHeight="10575" firstSheet="4" activeTab="5"/>
  </bookViews>
  <sheets>
    <sheet name="Collection" sheetId="1" r:id="rId1"/>
    <sheet name="Expenses" sheetId="2" r:id="rId2"/>
    <sheet name="Deposit" sheetId="4" r:id="rId3"/>
    <sheet name="Deposit summary" sheetId="9" r:id="rId4"/>
    <sheet name="Balance" sheetId="7" r:id="rId5"/>
    <sheet name="Number of bag distribution" sheetId="8" r:id="rId6"/>
    <sheet name="Number of IfterBoxDistribution" sheetId="10" r:id="rId7"/>
  </sheets>
  <definedNames>
    <definedName name="_xlnm._FilterDatabase" localSheetId="1" hidden="1">Expenses!$E$1:$E$299</definedName>
    <definedName name="_xlnm._FilterDatabase" localSheetId="5" hidden="1">'Number of bag distribution'!$B$2:$B$98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3" i="1" l="1"/>
  <c r="D17" i="10"/>
  <c r="AE12" i="4" l="1"/>
  <c r="B11" i="9" l="1"/>
  <c r="X19" i="4"/>
  <c r="Q20" i="4" l="1"/>
  <c r="C65" i="4"/>
  <c r="J23" i="4"/>
  <c r="E97" i="8" l="1"/>
  <c r="C9" i="7" l="1"/>
</calcChain>
</file>

<file path=xl/sharedStrings.xml><?xml version="1.0" encoding="utf-8"?>
<sst xmlns="http://schemas.openxmlformats.org/spreadsheetml/2006/main" count="1029" uniqueCount="396">
  <si>
    <t>Date</t>
  </si>
  <si>
    <t>Particulars</t>
  </si>
  <si>
    <t>Taka</t>
  </si>
  <si>
    <t>Cr</t>
  </si>
  <si>
    <t>Dr</t>
  </si>
  <si>
    <t>Umbarin apu</t>
  </si>
  <si>
    <t>Mehrin apu</t>
  </si>
  <si>
    <t>Aunty</t>
  </si>
  <si>
    <t>Rehnuma apu</t>
  </si>
  <si>
    <t>6 pair</t>
  </si>
  <si>
    <t>Conveyance(Irfat and Sadman)</t>
  </si>
  <si>
    <t>Printing &amp; stationery</t>
  </si>
  <si>
    <t>Communacation</t>
  </si>
  <si>
    <t>Conveyance(Irfat)</t>
  </si>
  <si>
    <t>Tissue</t>
  </si>
  <si>
    <t>Conveyance(Rickshaw pullar)</t>
  </si>
  <si>
    <t>Volunteer</t>
  </si>
  <si>
    <t>Conveyance(Panthapath-Kolabagan-Panthapath)</t>
  </si>
  <si>
    <t>Bags for releif</t>
  </si>
  <si>
    <t>Cash</t>
  </si>
  <si>
    <t>Total</t>
  </si>
  <si>
    <t>Balance</t>
  </si>
  <si>
    <t>Irfat's friend(cash)</t>
  </si>
  <si>
    <t>Donation(unkknown)</t>
  </si>
  <si>
    <t>Shaswatee's friend(bkash)</t>
  </si>
  <si>
    <t>Tajrina apu</t>
  </si>
  <si>
    <t>Irfat &amp; Sadman:</t>
  </si>
  <si>
    <t>Tips for bag package</t>
  </si>
  <si>
    <t>Food item expenses</t>
  </si>
  <si>
    <t>100 bags</t>
  </si>
  <si>
    <t>Yash:</t>
  </si>
  <si>
    <t>Van</t>
  </si>
  <si>
    <t>Tips for bag package &amp; van pullar</t>
  </si>
  <si>
    <t>Bkash cash out</t>
  </si>
  <si>
    <t>8 pairs</t>
  </si>
  <si>
    <t>Face mask</t>
  </si>
  <si>
    <t>Hand gloves</t>
  </si>
  <si>
    <t>50 bags</t>
  </si>
  <si>
    <t>Unit</t>
  </si>
  <si>
    <t>Per unit cost</t>
  </si>
  <si>
    <t>Sazzad Sohel:</t>
  </si>
  <si>
    <t>10 pairs</t>
  </si>
  <si>
    <t>Van's pullar tips</t>
  </si>
  <si>
    <t>Cash(Irfat &amp; Sadman)</t>
  </si>
  <si>
    <t>Cash(Yash)</t>
  </si>
  <si>
    <t>Cash(Sohel)</t>
  </si>
  <si>
    <t>Name</t>
  </si>
  <si>
    <t>Amount</t>
  </si>
  <si>
    <t>Yash</t>
  </si>
  <si>
    <t>Item</t>
  </si>
  <si>
    <t>Donation(Yash)</t>
  </si>
  <si>
    <t>Donation(2'nd phase)(Yash)</t>
  </si>
  <si>
    <t>Donation(3'nd phase)(Yash)</t>
  </si>
  <si>
    <t>Donation(Sadman)</t>
  </si>
  <si>
    <t>30/032020</t>
  </si>
  <si>
    <t>Sazzad Sohel(2'nd Phase):</t>
  </si>
  <si>
    <t>16 Pairs</t>
  </si>
  <si>
    <t>20  pis</t>
  </si>
  <si>
    <t>Cash in</t>
  </si>
  <si>
    <t>Cash out</t>
  </si>
  <si>
    <t>Balance C/D</t>
  </si>
  <si>
    <t>Sadman &amp;Irfat</t>
  </si>
  <si>
    <t>Shilpi Apu</t>
  </si>
  <si>
    <t>Cash(Sadman)</t>
  </si>
  <si>
    <t>Cash(Symon)</t>
  </si>
  <si>
    <t>Mukta</t>
  </si>
  <si>
    <t>Yash(2'nd Phase):</t>
  </si>
  <si>
    <t>6 pairs</t>
  </si>
  <si>
    <t>Irfat &amp; Sadman(2'nd Phase):</t>
  </si>
  <si>
    <t>Snacks item</t>
  </si>
  <si>
    <t>200 bags</t>
  </si>
  <si>
    <t>10 pcs</t>
  </si>
  <si>
    <t>4 pcs</t>
  </si>
  <si>
    <t>Conveyance</t>
  </si>
  <si>
    <t>Snacks for truck driver</t>
  </si>
  <si>
    <t>Water</t>
  </si>
  <si>
    <t>Hand Sanitizer</t>
  </si>
  <si>
    <t>Truck fare</t>
  </si>
  <si>
    <t>Driver tips</t>
  </si>
  <si>
    <t>Receive</t>
  </si>
  <si>
    <t>Expenses</t>
  </si>
  <si>
    <t>Team leader name</t>
  </si>
  <si>
    <t>Location</t>
  </si>
  <si>
    <t>Number of bags</t>
  </si>
  <si>
    <t>Note</t>
  </si>
  <si>
    <t>3 pcs</t>
  </si>
  <si>
    <t>Greenroad-Panthapath-Kawran bazar</t>
  </si>
  <si>
    <t>Uttora</t>
  </si>
  <si>
    <t>Sazzad Sohel</t>
  </si>
  <si>
    <t>Jatrabari</t>
  </si>
  <si>
    <t>Symon</t>
  </si>
  <si>
    <t>Chittogong</t>
  </si>
  <si>
    <t>Irfat Ali Shilpi</t>
  </si>
  <si>
    <t>Gulshan-Notun Bazar</t>
  </si>
  <si>
    <t>Mirpur 12-Farmgate-Mohammadpur(Bosila)-Panthapath</t>
  </si>
  <si>
    <t>Mahmuda Mannan</t>
  </si>
  <si>
    <t>Kashiyani(Gopalganj)</t>
  </si>
  <si>
    <t>Matikata</t>
  </si>
  <si>
    <t>Madaripur</t>
  </si>
  <si>
    <t>North Badda</t>
  </si>
  <si>
    <t>Chandpur</t>
  </si>
  <si>
    <t xml:space="preserve">Irfat </t>
  </si>
  <si>
    <t>Total Distribution</t>
  </si>
  <si>
    <t>Cash(Mukta apu)</t>
  </si>
  <si>
    <t>Cash(Irfat)</t>
  </si>
  <si>
    <t>Bkash charge(Irfat+Mukta apu+Irfat)</t>
  </si>
  <si>
    <t>Working:</t>
  </si>
  <si>
    <t>Symon:</t>
  </si>
  <si>
    <t>Yash(Badda):</t>
  </si>
  <si>
    <t>Mukta(Kashiyani):</t>
  </si>
  <si>
    <t>30 bags</t>
  </si>
  <si>
    <t>1 pair</t>
  </si>
  <si>
    <t>*30 bag donation from Shilpi apu's friend</t>
  </si>
  <si>
    <t>*200 bags donation from Symon</t>
  </si>
  <si>
    <t>*15 bags donation from Yash friends</t>
  </si>
  <si>
    <t>Donation(Irfat's Uncle)</t>
  </si>
  <si>
    <t>Cash(Irfat's Uncle)</t>
  </si>
  <si>
    <t>Donation(Md. Sirajul)</t>
  </si>
  <si>
    <t>Donation(Nowfel Vai)</t>
  </si>
  <si>
    <t>Donation(Nowfel Vai Aunty)</t>
  </si>
  <si>
    <t>Donation(Apu Vai)</t>
  </si>
  <si>
    <t>Donation(Tajrina apu)</t>
  </si>
  <si>
    <t>Donation(Latifa)</t>
  </si>
  <si>
    <t>Donation(Faiza)</t>
  </si>
  <si>
    <t>Donation(Rezwan)</t>
  </si>
  <si>
    <t>Donation(Irfat's Friend)</t>
  </si>
  <si>
    <t>Cash(Yash-Badda extra)</t>
  </si>
  <si>
    <t>Cash(Yash 1st Phase)</t>
  </si>
  <si>
    <t>Cash(Sohel 1st Phase)</t>
  </si>
  <si>
    <t>Cash(Sohel 2nd Phase)</t>
  </si>
  <si>
    <t>Cash(Yash 2nd Phase)</t>
  </si>
  <si>
    <t>Cash(Yash-Badda)</t>
  </si>
  <si>
    <t>Cash(Symon-Madaripur)</t>
  </si>
  <si>
    <t>Cash(Yash-Chandpur)</t>
  </si>
  <si>
    <t>Cash(Mirpur-Bablu vai)</t>
  </si>
  <si>
    <t>Extra</t>
  </si>
  <si>
    <t>10 bags</t>
  </si>
  <si>
    <t>Yash(Chandpur):</t>
  </si>
  <si>
    <t>Symon(Madaripur):</t>
  </si>
  <si>
    <t>Irfat(Lakshmipur):</t>
  </si>
  <si>
    <t>Yash(Mirpur-Bablu vai):</t>
  </si>
  <si>
    <t>Donation(Rezwana)</t>
  </si>
  <si>
    <t>Donation(Emma)</t>
  </si>
  <si>
    <t>Donation(Aquib)</t>
  </si>
  <si>
    <t>Donation(Mukta Kamal)</t>
  </si>
  <si>
    <t>Donation(Lopa Rahman)</t>
  </si>
  <si>
    <t>Donation(Shelly Ahmed-Due)</t>
  </si>
  <si>
    <t>Donation(Shilpi apu)</t>
  </si>
  <si>
    <t>Donation(Baby food)</t>
  </si>
  <si>
    <t>Cash(Shilpi apu)</t>
  </si>
  <si>
    <t>Badda Extra</t>
  </si>
  <si>
    <t>Mirpur Extra</t>
  </si>
  <si>
    <t>Gulshan</t>
  </si>
  <si>
    <t>Laxmipur</t>
  </si>
  <si>
    <t>Donation(Rezwana-Shilpi apu)</t>
  </si>
  <si>
    <t>Donation(Emma-Shilpi apu)</t>
  </si>
  <si>
    <t>Donation(Aquib-Shilpi apu)</t>
  </si>
  <si>
    <t>Donation(Lopa Rahman-Shilpi apu)</t>
  </si>
  <si>
    <t>Donation(Md.Sirajul)</t>
  </si>
  <si>
    <t>Shilpi Apu:</t>
  </si>
  <si>
    <t>Cash distribution to 16 people</t>
  </si>
  <si>
    <t>16 people</t>
  </si>
  <si>
    <t>Rent given to 1 family</t>
  </si>
  <si>
    <t>1 family</t>
  </si>
  <si>
    <t>Shilpi apu's donation</t>
  </si>
  <si>
    <t>Bkash to Sadman</t>
  </si>
  <si>
    <t>Shilpi Apu(2nd Phase):</t>
  </si>
  <si>
    <t>Help to poor people</t>
  </si>
  <si>
    <t>Nurer Chala-Notun Bazar</t>
  </si>
  <si>
    <t>Shashwatee</t>
  </si>
  <si>
    <t>Cumilla</t>
  </si>
  <si>
    <t>Golapbag-Jatrabari</t>
  </si>
  <si>
    <t>Sadman</t>
  </si>
  <si>
    <t>Tangail</t>
  </si>
  <si>
    <t>Cash(Sadman's friend)</t>
  </si>
  <si>
    <t>Cash(Nishir-Nurer chala)</t>
  </si>
  <si>
    <t>Cash(Symon-Chittagong)</t>
  </si>
  <si>
    <t>Cash(Shashwatee-Cumilla)</t>
  </si>
  <si>
    <t>Cash(Yash's Nana-FB extra bag)</t>
  </si>
  <si>
    <t>Cash(Yash-Extra)</t>
  </si>
  <si>
    <t>Cumilla extra</t>
  </si>
  <si>
    <t>Cash(Sadman's headmaster)</t>
  </si>
  <si>
    <t>Donation</t>
  </si>
  <si>
    <t>Yash(Nurer Chala-Nishir):</t>
  </si>
  <si>
    <t>Symon(Chittagong):</t>
  </si>
  <si>
    <t>Shashwatee(Cumilla)</t>
  </si>
  <si>
    <t>19 bags</t>
  </si>
  <si>
    <t>Bkash charge</t>
  </si>
  <si>
    <t>Yash(FB Person):</t>
  </si>
  <si>
    <t>1 bag</t>
  </si>
  <si>
    <t>Sadman(Tangail):</t>
  </si>
  <si>
    <t>20 bags</t>
  </si>
  <si>
    <t>Yash(Uttora-extra):</t>
  </si>
  <si>
    <t>5 bags</t>
  </si>
  <si>
    <t>Sadman(Cumilla):</t>
  </si>
  <si>
    <t>Sadman(Cumilla-extra):</t>
  </si>
  <si>
    <t>Mukta(Golapbag):</t>
  </si>
  <si>
    <t>6 bags</t>
  </si>
  <si>
    <t>Irfat(Boshurhat-Noakhali):</t>
  </si>
  <si>
    <t>2 bags</t>
  </si>
  <si>
    <t>Cash receive from Yash</t>
  </si>
  <si>
    <t>Cash(Mukta)</t>
  </si>
  <si>
    <t>Donation(Shilpi apu ref.)</t>
  </si>
  <si>
    <t>Donation(Mollik vai)</t>
  </si>
  <si>
    <t>Donation(Sadman's friend)</t>
  </si>
  <si>
    <t>Donation(NSU alamuni fron London)</t>
  </si>
  <si>
    <t>Donation(Reem Shamsuddoha-Tajrina apu's ref.)</t>
  </si>
  <si>
    <t>Donation(Keya apu-Rehnuma apu's cousin)</t>
  </si>
  <si>
    <t>Donation(Wahid vai)</t>
  </si>
  <si>
    <t>Cash(Musa)</t>
  </si>
  <si>
    <t>Cash(Samsul vai)</t>
  </si>
  <si>
    <t>Cash(Feni distribution)</t>
  </si>
  <si>
    <t>Cash(Dinajpur distribution)</t>
  </si>
  <si>
    <t>Irfat</t>
  </si>
  <si>
    <t>Bashurhat-Noakhali</t>
  </si>
  <si>
    <t>Kazla-Demra</t>
  </si>
  <si>
    <t>Musa Karim Ripon</t>
  </si>
  <si>
    <t>Kushtia</t>
  </si>
  <si>
    <t>Bandarban</t>
  </si>
  <si>
    <t>Jatrabari Extra</t>
  </si>
  <si>
    <t>Feni</t>
  </si>
  <si>
    <t>Dinajpur</t>
  </si>
  <si>
    <t>Ghulshan</t>
  </si>
  <si>
    <t>Shilpi Apu(Gulshan):</t>
  </si>
  <si>
    <t>40 bags</t>
  </si>
  <si>
    <t>Mukta(Kazla):</t>
  </si>
  <si>
    <t>Musa(Kushtia):</t>
  </si>
  <si>
    <t>50 pcs</t>
  </si>
  <si>
    <t>Yash(Bandarban):</t>
  </si>
  <si>
    <t>Van Pullar's tips</t>
  </si>
  <si>
    <t>Help Samsul vai's brother</t>
  </si>
  <si>
    <t>Mukta(Jatrabari Extra):</t>
  </si>
  <si>
    <t>15 bags</t>
  </si>
  <si>
    <t>15 pcs</t>
  </si>
  <si>
    <t>Yash(Feni):</t>
  </si>
  <si>
    <t>Yash(Dinajpur):</t>
  </si>
  <si>
    <t>Mukta(Chittagong Extra):</t>
  </si>
  <si>
    <t>3 bags</t>
  </si>
  <si>
    <t>Umbarin apu/Aunty</t>
  </si>
  <si>
    <t>Aunty(Wahid)</t>
  </si>
  <si>
    <t>*10 bags donation from Neer at dinajpur</t>
  </si>
  <si>
    <t>Cash(Baby food)</t>
  </si>
  <si>
    <t>Baby food</t>
  </si>
  <si>
    <t>Baby Food</t>
  </si>
  <si>
    <t>Gulshan/Notun Bazar</t>
  </si>
  <si>
    <t>28/04/2020/04/2020</t>
  </si>
  <si>
    <t>Umbarin</t>
  </si>
  <si>
    <t>Shilpi apu</t>
  </si>
  <si>
    <t>Cash(Sadman-Mirpur)</t>
  </si>
  <si>
    <t>Cash(Mukta-Kurigram)</t>
  </si>
  <si>
    <t>Donation(Shaila-Rehan's wife-Nowfel vai)</t>
  </si>
  <si>
    <t>Sadman(Mirpur-extra):</t>
  </si>
  <si>
    <t>Mukta(Kurigram):</t>
  </si>
  <si>
    <t>Kurigram</t>
  </si>
  <si>
    <t>Mirpur-Extra</t>
  </si>
  <si>
    <t>Donation(Noufel vai)</t>
  </si>
  <si>
    <t>Cash(Musa-Khustia Extra)</t>
  </si>
  <si>
    <t>Cash(Yash-Ashkona)</t>
  </si>
  <si>
    <t>Cash(Yash-Alikodom)</t>
  </si>
  <si>
    <t>Ashkona</t>
  </si>
  <si>
    <t>Alikodom-Bandarban</t>
  </si>
  <si>
    <t>Jatrabari-Golapbag-Mugda</t>
  </si>
  <si>
    <t>*250 Bags Donation from FCI</t>
  </si>
  <si>
    <t>13 bags</t>
  </si>
  <si>
    <t>Yash(Bandarban-Alikodom):</t>
  </si>
  <si>
    <t>Yash(Ashkona):</t>
  </si>
  <si>
    <t>7 bags</t>
  </si>
  <si>
    <t>Balance B/D</t>
  </si>
  <si>
    <t>Cash(Jakaria)</t>
  </si>
  <si>
    <t>Cash(Mukta-Chittagong)</t>
  </si>
  <si>
    <t>Mukta(Narail):</t>
  </si>
  <si>
    <t>Help to Cholo Paltai</t>
  </si>
  <si>
    <t>Bijoyer Pothojatra-Mirpur</t>
  </si>
  <si>
    <t>Tongi-Uttora-Ranabhola Turag-Tongi-Turag-Uttorkhan-Uttora 14</t>
  </si>
  <si>
    <t>Savar</t>
  </si>
  <si>
    <t>Bashabo</t>
  </si>
  <si>
    <t>Mirpur6-Mirpur-12</t>
  </si>
  <si>
    <t>Kishorgang</t>
  </si>
  <si>
    <t>Dhanmondi-15</t>
  </si>
  <si>
    <t>Narail</t>
  </si>
  <si>
    <t>Rakhee</t>
  </si>
  <si>
    <t>Tangail-Cumilla-Dhanmondi</t>
  </si>
  <si>
    <t>Rehnuma Karim</t>
  </si>
  <si>
    <t>Sylhet</t>
  </si>
  <si>
    <t>Pabna</t>
  </si>
  <si>
    <t>Cash(Bijoyer Pothjatra-Yash)</t>
  </si>
  <si>
    <t>Cash(Yash-Truck rent)</t>
  </si>
  <si>
    <t>Cash(Yash-Truck rent &amp; 4 person ifter)</t>
  </si>
  <si>
    <t>Cash(Yash-Kishorganj)</t>
  </si>
  <si>
    <t>Cash(Shashwatee-Dhaka))</t>
  </si>
  <si>
    <t>Cash(Yash-Van rent for ifter)</t>
  </si>
  <si>
    <t>Cash(Rakhee-Jinaidha)</t>
  </si>
  <si>
    <t>Donation(Shahala apu)</t>
  </si>
  <si>
    <t>Donation(Keya apu-Rehnuma apu's cousin-Zakat)</t>
  </si>
  <si>
    <t>Donation(Mariana apu-Zakat)</t>
  </si>
  <si>
    <t>Donation(Pinky aunty)</t>
  </si>
  <si>
    <t>Cash(Kashiyani)</t>
  </si>
  <si>
    <t>Cash(Jatrabari)</t>
  </si>
  <si>
    <t>Cash(Hafiz bhai)</t>
  </si>
  <si>
    <t>Cash(Mukta-Kashiyani)</t>
  </si>
  <si>
    <t>Cash(Mukta-Jatrabari)</t>
  </si>
  <si>
    <t>Yash(Bijoyer Pothjatra):</t>
  </si>
  <si>
    <t>Help Street children by 7 days food</t>
  </si>
  <si>
    <t>60 bags</t>
  </si>
  <si>
    <t>Truck rent by Yash</t>
  </si>
  <si>
    <t>Truck rent &amp; 4 person ifter by Yash</t>
  </si>
  <si>
    <t>Yash(Kishorganj):</t>
  </si>
  <si>
    <t>4 bags</t>
  </si>
  <si>
    <t>Shashwatee(Dhanmondi)</t>
  </si>
  <si>
    <t>Van rent for ifter</t>
  </si>
  <si>
    <t>Mukta(Jatrabari-Extra):</t>
  </si>
  <si>
    <t>Yash(Uttora-Extra):</t>
  </si>
  <si>
    <t>8 bags</t>
  </si>
  <si>
    <t>12 bags</t>
  </si>
  <si>
    <t>Rakhee(Jinaidah):</t>
  </si>
  <si>
    <t>Mukta(Pabna):</t>
  </si>
  <si>
    <t>Mirpur</t>
  </si>
  <si>
    <t>District</t>
  </si>
  <si>
    <t>Dhaka</t>
  </si>
  <si>
    <t>Chittagong</t>
  </si>
  <si>
    <t>Khulna</t>
  </si>
  <si>
    <t>Rangpur</t>
  </si>
  <si>
    <t>Jhenaidah</t>
  </si>
  <si>
    <t>Rajshahi</t>
  </si>
  <si>
    <t>Noakhali</t>
  </si>
  <si>
    <t>Ramganj</t>
  </si>
  <si>
    <t>Motlob-Chandpur</t>
  </si>
  <si>
    <t>Institute</t>
  </si>
  <si>
    <t>Uttorkhan</t>
  </si>
  <si>
    <t>Kuwait Maitri Hospital</t>
  </si>
  <si>
    <t>Bijoyer Pothjatra</t>
  </si>
  <si>
    <t>Dhaka Medical,Shahrawardi Medical,Shalimulla Medical Hospital</t>
  </si>
  <si>
    <t>All Dhaka</t>
  </si>
  <si>
    <t>Mugda</t>
  </si>
  <si>
    <t>Mugda Medical Hospital</t>
  </si>
  <si>
    <t>Road</t>
  </si>
  <si>
    <t>Motijeel-Kamlapur-Ittefaq Mor</t>
  </si>
  <si>
    <t>Dubaida</t>
  </si>
  <si>
    <t>Orphanage</t>
  </si>
  <si>
    <t>Number of Box</t>
  </si>
  <si>
    <t>Cash(Yash's cont)</t>
  </si>
  <si>
    <t>Cash(Shabuddin &amp; Rehana)</t>
  </si>
  <si>
    <t>Mobile recharge to HFA team(9 persons)</t>
  </si>
  <si>
    <t>Donation(Sharmin Haque-Pinky Aunty's ref.)</t>
  </si>
  <si>
    <t>Donation(Noufel vai's colleague)</t>
  </si>
  <si>
    <t>Donation(Rehnuma'apu's fupa)</t>
  </si>
  <si>
    <t>Cash(Sylhet)</t>
  </si>
  <si>
    <t>Cash(Mirpur)</t>
  </si>
  <si>
    <t>Cash(Shashwatee)</t>
  </si>
  <si>
    <t>Cash(Irfat-Noakhali)</t>
  </si>
  <si>
    <t>Vant rent and tips for ifter distribution</t>
  </si>
  <si>
    <t>Cash(Extra ifter in Mugda)</t>
  </si>
  <si>
    <t>Cash(Irfat-Ramganj)</t>
  </si>
  <si>
    <t>Cash(Yash-Matlob)</t>
  </si>
  <si>
    <t>Cash(Yash-Uttora)</t>
  </si>
  <si>
    <t>Cash receive from Symon</t>
  </si>
  <si>
    <t>125 bags</t>
  </si>
  <si>
    <t>Transportation</t>
  </si>
  <si>
    <t>Yash(Sylhet):</t>
  </si>
  <si>
    <t>*29 bags donation from Jahirul Sylhet</t>
  </si>
  <si>
    <t>50 Bags</t>
  </si>
  <si>
    <t>Bags for relief</t>
  </si>
  <si>
    <t>25 bags</t>
  </si>
  <si>
    <t>Yash(Mirpur):</t>
  </si>
  <si>
    <t>16 bags</t>
  </si>
  <si>
    <t>Cash(Yash to Shashwatee)</t>
  </si>
  <si>
    <t>Cash(Yash to Irfat)</t>
  </si>
  <si>
    <t>Sadman(Cumilla-Tangail-Dhaka):</t>
  </si>
  <si>
    <t>57 bags</t>
  </si>
  <si>
    <t>PPE for Irfat</t>
  </si>
  <si>
    <t>Driver's Tips &amp; oil</t>
  </si>
  <si>
    <t>Cash(sadman)</t>
  </si>
  <si>
    <t>Cash(Cumilla-Tangail-Dhaka)</t>
  </si>
  <si>
    <t>Yash(Extra Ifter in Mugda):</t>
  </si>
  <si>
    <t>Ifter box</t>
  </si>
  <si>
    <t>20 box</t>
  </si>
  <si>
    <t>Cash(Yash-Ifter)</t>
  </si>
  <si>
    <t>Irfat(Ramganj-Noakhali):</t>
  </si>
  <si>
    <t>Yash(Motlob-Chandpur):</t>
  </si>
  <si>
    <t>Cash(Yash-Mootlob)</t>
  </si>
  <si>
    <t>Yash(Uttora):</t>
  </si>
  <si>
    <t>Cash(Mustafiz vai-Vatara)</t>
  </si>
  <si>
    <t>Mukta(Dhaka):</t>
  </si>
  <si>
    <t>Mukta(Jessore):</t>
  </si>
  <si>
    <t>Yash(Vatara):</t>
  </si>
  <si>
    <t>31 bags</t>
  </si>
  <si>
    <t>Cash(Mukta-Jessore)</t>
  </si>
  <si>
    <t>Cash(Yash-Vatara)</t>
  </si>
  <si>
    <t>Van rent (Including 16/05/2020)</t>
  </si>
  <si>
    <t>Cash(Yash-van rent)</t>
  </si>
  <si>
    <t>Mukta(Eid mobile recharge):</t>
  </si>
  <si>
    <t>Mobile recharge to HFA members</t>
  </si>
  <si>
    <t>9 persons</t>
  </si>
  <si>
    <t>Cash(Mukta-mobile recharge to HFA members)</t>
  </si>
  <si>
    <t>Jessore</t>
  </si>
  <si>
    <t>Vatara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</si>
</sst>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1" fillId="0" borderId="0" xfId="0" applyFont="1"/>
    <xf numFmtId="0" fontId="1" fillId="0" borderId="1" xfId="0" applyFont="1" applyBorder="1"/>
    <xf numFmtId="14" fontId="0" fillId="0" borderId="1" xfId="0" applyNumberFormat="1" applyFont="1" applyBorder="1"/>
    <xf numFmtId="0" fontId="0" fillId="0" borderId="0" xfId="0" applyFont="1" applyFill="1"/>
    <xf numFmtId="0" fontId="0" fillId="0" borderId="1" xfId="0" applyFont="1" applyFill="1" applyBorder="1"/>
    <xf numFmtId="14" fontId="0" fillId="0" borderId="1" xfId="0" applyNumberFormat="1" applyFont="1" applyFill="1" applyBorder="1"/>
    <xf numFmtId="0" fontId="1" fillId="3" borderId="1" xfId="0" applyFont="1" applyFill="1" applyBorder="1"/>
    <xf numFmtId="14" fontId="0" fillId="0" borderId="2" xfId="0" applyNumberFormat="1" applyBorder="1"/>
    <xf numFmtId="0" fontId="2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/>
    <xf numFmtId="0" fontId="3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3" fillId="0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1" fillId="0" borderId="0" xfId="0" applyFont="1" applyAlignment="1"/>
    <xf numFmtId="0" fontId="3" fillId="0" borderId="1" xfId="0" applyFont="1" applyBorder="1"/>
    <xf numFmtId="0" fontId="1" fillId="4" borderId="2" xfId="0" applyFont="1" applyFill="1" applyBorder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Border="1"/>
    <xf numFmtId="0" fontId="0" fillId="0" borderId="3" xfId="0" applyFill="1" applyBorder="1"/>
    <xf numFmtId="0" fontId="0" fillId="5" borderId="1" xfId="0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" fillId="3" borderId="1" xfId="0" applyNumberFormat="1" applyFont="1" applyFill="1" applyBorder="1"/>
    <xf numFmtId="0" fontId="0" fillId="0" borderId="1" xfId="0" applyFill="1" applyBorder="1"/>
    <xf numFmtId="0" fontId="5" fillId="0" borderId="1" xfId="0" applyFont="1" applyFill="1" applyBorder="1"/>
    <xf numFmtId="14" fontId="0" fillId="5" borderId="1" xfId="0" applyNumberFormat="1" applyFill="1" applyBorder="1"/>
    <xf numFmtId="14" fontId="0" fillId="0" borderId="1" xfId="0" applyNumberFormat="1" applyFill="1" applyBorder="1"/>
    <xf numFmtId="0" fontId="2" fillId="0" borderId="1" xfId="0" applyFont="1" applyFill="1" applyBorder="1"/>
    <xf numFmtId="0" fontId="4" fillId="3" borderId="1" xfId="0" applyFont="1" applyFill="1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0" fillId="3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14" fontId="0" fillId="5" borderId="1" xfId="0" applyNumberFormat="1" applyFont="1" applyFill="1" applyBorder="1"/>
    <xf numFmtId="0" fontId="5" fillId="5" borderId="1" xfId="0" applyFont="1" applyFill="1" applyBorder="1"/>
    <xf numFmtId="0" fontId="0" fillId="5" borderId="1" xfId="0" applyFont="1" applyFill="1" applyBorder="1"/>
    <xf numFmtId="0" fontId="2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opLeftCell="A66" zoomScaleNormal="100" workbookViewId="0">
      <selection activeCell="G77" sqref="G77"/>
    </sheetView>
  </sheetViews>
  <sheetFormatPr defaultRowHeight="15" x14ac:dyDescent="0.25"/>
  <cols>
    <col min="1" max="1" width="10.42578125" bestFit="1" customWidth="1"/>
    <col min="2" max="2" width="41.28515625" bestFit="1" customWidth="1"/>
    <col min="3" max="3" width="10.140625" bestFit="1" customWidth="1"/>
    <col min="4" max="4" width="10.42578125" bestFit="1" customWidth="1"/>
    <col min="5" max="5" width="41.140625" bestFit="1" customWidth="1"/>
  </cols>
  <sheetData>
    <row r="1" spans="1:6" ht="14.65" x14ac:dyDescent="0.4">
      <c r="A1" s="4" t="s">
        <v>3</v>
      </c>
      <c r="F1" s="4" t="s">
        <v>4</v>
      </c>
    </row>
    <row r="2" spans="1:6" ht="18.399999999999999" x14ac:dyDescent="0.5">
      <c r="A2" s="17" t="s">
        <v>0</v>
      </c>
      <c r="B2" s="17" t="s">
        <v>1</v>
      </c>
      <c r="C2" s="17" t="s">
        <v>2</v>
      </c>
      <c r="D2" s="17" t="s">
        <v>0</v>
      </c>
      <c r="E2" s="17" t="s">
        <v>1</v>
      </c>
      <c r="F2" s="17" t="s">
        <v>2</v>
      </c>
    </row>
    <row r="3" spans="1:6" s="7" customFormat="1" ht="14.65" x14ac:dyDescent="0.4">
      <c r="A3" s="6">
        <v>43914</v>
      </c>
      <c r="B3" s="8" t="s">
        <v>25</v>
      </c>
      <c r="C3" s="8">
        <v>44000</v>
      </c>
      <c r="D3" s="2">
        <v>43915</v>
      </c>
      <c r="E3" s="8" t="s">
        <v>43</v>
      </c>
      <c r="F3" s="8">
        <v>44000</v>
      </c>
    </row>
    <row r="4" spans="1:6" ht="14.65" x14ac:dyDescent="0.4">
      <c r="A4" s="2">
        <v>43914</v>
      </c>
      <c r="B4" s="1" t="s">
        <v>5</v>
      </c>
      <c r="C4" s="1">
        <v>10000</v>
      </c>
      <c r="D4" s="2">
        <v>43915</v>
      </c>
      <c r="E4" s="8" t="s">
        <v>43</v>
      </c>
      <c r="F4" s="35">
        <v>4895</v>
      </c>
    </row>
    <row r="5" spans="1:6" ht="14.65" x14ac:dyDescent="0.4">
      <c r="A5" s="2">
        <v>43914</v>
      </c>
      <c r="B5" s="1" t="s">
        <v>6</v>
      </c>
      <c r="C5" s="1">
        <v>3000</v>
      </c>
      <c r="D5" s="2">
        <v>43916</v>
      </c>
      <c r="E5" s="35" t="s">
        <v>44</v>
      </c>
      <c r="F5" s="35">
        <v>24160</v>
      </c>
    </row>
    <row r="6" spans="1:6" ht="14.65" x14ac:dyDescent="0.4">
      <c r="A6" s="2">
        <v>43915</v>
      </c>
      <c r="B6" s="1" t="s">
        <v>7</v>
      </c>
      <c r="C6" s="1">
        <v>1000</v>
      </c>
      <c r="D6" s="2">
        <v>43916</v>
      </c>
      <c r="E6" s="35" t="s">
        <v>45</v>
      </c>
      <c r="F6" s="35">
        <v>23010</v>
      </c>
    </row>
    <row r="7" spans="1:6" ht="14.65" x14ac:dyDescent="0.4">
      <c r="A7" s="2">
        <v>43915</v>
      </c>
      <c r="B7" s="1" t="s">
        <v>8</v>
      </c>
      <c r="C7" s="1">
        <v>4000</v>
      </c>
      <c r="D7" s="2">
        <v>43919</v>
      </c>
      <c r="E7" s="35" t="s">
        <v>64</v>
      </c>
      <c r="F7" s="35">
        <v>24000</v>
      </c>
    </row>
    <row r="8" spans="1:6" ht="14.65" x14ac:dyDescent="0.4">
      <c r="A8" s="2">
        <v>43915</v>
      </c>
      <c r="B8" s="1" t="s">
        <v>50</v>
      </c>
      <c r="C8" s="1">
        <v>50000</v>
      </c>
      <c r="D8" s="2">
        <v>43921</v>
      </c>
      <c r="E8" s="35" t="s">
        <v>45</v>
      </c>
      <c r="F8" s="35">
        <v>22610</v>
      </c>
    </row>
    <row r="9" spans="1:6" ht="14.65" x14ac:dyDescent="0.4">
      <c r="A9" s="2">
        <v>43915</v>
      </c>
      <c r="B9" s="18" t="s">
        <v>154</v>
      </c>
      <c r="C9" s="1">
        <v>30000</v>
      </c>
      <c r="D9" s="2">
        <v>43922</v>
      </c>
      <c r="E9" s="35" t="s">
        <v>44</v>
      </c>
      <c r="F9" s="35">
        <v>24005</v>
      </c>
    </row>
    <row r="10" spans="1:6" ht="14.65" x14ac:dyDescent="0.4">
      <c r="A10" s="2">
        <v>43915</v>
      </c>
      <c r="B10" s="18" t="s">
        <v>155</v>
      </c>
      <c r="C10" s="1">
        <v>25000</v>
      </c>
      <c r="D10" s="2">
        <v>43922</v>
      </c>
      <c r="E10" s="35" t="s">
        <v>63</v>
      </c>
      <c r="F10" s="35">
        <v>10005</v>
      </c>
    </row>
    <row r="11" spans="1:6" ht="14.65" x14ac:dyDescent="0.4">
      <c r="A11" s="2">
        <v>43916</v>
      </c>
      <c r="B11" s="1" t="s">
        <v>51</v>
      </c>
      <c r="C11" s="1">
        <v>50000</v>
      </c>
      <c r="D11" s="2">
        <v>43923</v>
      </c>
      <c r="E11" s="35" t="s">
        <v>44</v>
      </c>
      <c r="F11" s="35">
        <v>23005</v>
      </c>
    </row>
    <row r="12" spans="1:6" ht="14.65" x14ac:dyDescent="0.4">
      <c r="A12" s="2">
        <v>43916</v>
      </c>
      <c r="B12" s="1" t="s">
        <v>52</v>
      </c>
      <c r="C12" s="1">
        <v>25000</v>
      </c>
      <c r="D12" s="2">
        <v>43923</v>
      </c>
      <c r="E12" s="35" t="s">
        <v>149</v>
      </c>
      <c r="F12" s="35">
        <v>45000</v>
      </c>
    </row>
    <row r="13" spans="1:6" ht="14.65" x14ac:dyDescent="0.4">
      <c r="A13" s="2">
        <v>43916</v>
      </c>
      <c r="B13" s="1" t="s">
        <v>24</v>
      </c>
      <c r="C13" s="1">
        <v>1000</v>
      </c>
      <c r="D13" s="2">
        <v>43923</v>
      </c>
      <c r="E13" s="35" t="s">
        <v>63</v>
      </c>
      <c r="F13" s="35">
        <v>51000</v>
      </c>
    </row>
    <row r="14" spans="1:6" ht="14.65" x14ac:dyDescent="0.4">
      <c r="A14" s="2">
        <v>43916</v>
      </c>
      <c r="B14" s="1" t="s">
        <v>22</v>
      </c>
      <c r="C14" s="1">
        <v>1000</v>
      </c>
      <c r="D14" s="2">
        <v>43923</v>
      </c>
      <c r="E14" s="8" t="s">
        <v>43</v>
      </c>
      <c r="F14" s="35">
        <v>27490</v>
      </c>
    </row>
    <row r="15" spans="1:6" ht="14.65" x14ac:dyDescent="0.4">
      <c r="A15" s="2">
        <v>43917</v>
      </c>
      <c r="B15" s="1" t="s">
        <v>156</v>
      </c>
      <c r="C15" s="1">
        <v>10000</v>
      </c>
      <c r="D15" s="2">
        <v>43923</v>
      </c>
      <c r="E15" s="8" t="s">
        <v>43</v>
      </c>
      <c r="F15" s="35">
        <v>3155</v>
      </c>
    </row>
    <row r="16" spans="1:6" ht="14.65" x14ac:dyDescent="0.4">
      <c r="A16" s="2">
        <v>43918</v>
      </c>
      <c r="B16" s="1" t="s">
        <v>144</v>
      </c>
      <c r="C16" s="1">
        <v>10000</v>
      </c>
      <c r="D16" s="2">
        <v>43923</v>
      </c>
      <c r="E16" s="35" t="s">
        <v>44</v>
      </c>
      <c r="F16" s="35">
        <v>4005</v>
      </c>
    </row>
    <row r="17" spans="1:8" ht="14.65" x14ac:dyDescent="0.4">
      <c r="A17" s="2">
        <v>43917</v>
      </c>
      <c r="B17" s="1" t="s">
        <v>50</v>
      </c>
      <c r="C17" s="1">
        <v>500</v>
      </c>
      <c r="D17" s="2">
        <v>43925</v>
      </c>
      <c r="E17" s="35" t="s">
        <v>149</v>
      </c>
      <c r="F17" s="35">
        <v>8000</v>
      </c>
    </row>
    <row r="18" spans="1:8" ht="14.65" x14ac:dyDescent="0.4">
      <c r="A18" s="2">
        <v>43918</v>
      </c>
      <c r="B18" s="1" t="s">
        <v>50</v>
      </c>
      <c r="C18" s="1">
        <v>10000</v>
      </c>
      <c r="D18" s="2">
        <v>43926</v>
      </c>
      <c r="E18" s="35" t="s">
        <v>64</v>
      </c>
      <c r="F18" s="35">
        <v>22500</v>
      </c>
    </row>
    <row r="19" spans="1:8" ht="14.65" x14ac:dyDescent="0.4">
      <c r="A19" s="2">
        <v>43919</v>
      </c>
      <c r="B19" s="1" t="s">
        <v>53</v>
      </c>
      <c r="C19" s="1">
        <v>5000</v>
      </c>
      <c r="D19" s="2">
        <v>43926</v>
      </c>
      <c r="E19" s="35" t="s">
        <v>44</v>
      </c>
      <c r="F19" s="35">
        <v>23005</v>
      </c>
    </row>
    <row r="20" spans="1:8" ht="14.65" x14ac:dyDescent="0.4">
      <c r="A20" s="2">
        <v>43920</v>
      </c>
      <c r="B20" s="1" t="s">
        <v>53</v>
      </c>
      <c r="C20" s="1">
        <v>20000</v>
      </c>
      <c r="D20" s="2">
        <v>43927</v>
      </c>
      <c r="E20" s="35" t="s">
        <v>149</v>
      </c>
      <c r="F20" s="35">
        <v>5000</v>
      </c>
      <c r="H20">
        <v>445000</v>
      </c>
    </row>
    <row r="21" spans="1:8" ht="14.65" x14ac:dyDescent="0.4">
      <c r="A21" s="1" t="s">
        <v>54</v>
      </c>
      <c r="B21" s="1" t="s">
        <v>50</v>
      </c>
      <c r="C21" s="1">
        <v>20000</v>
      </c>
      <c r="D21" s="2">
        <v>43927</v>
      </c>
      <c r="E21" s="35" t="s">
        <v>149</v>
      </c>
      <c r="F21" s="35">
        <v>7500</v>
      </c>
      <c r="H21">
        <v>281490</v>
      </c>
    </row>
    <row r="22" spans="1:8" ht="14.65" x14ac:dyDescent="0.4">
      <c r="A22" s="2">
        <v>43922</v>
      </c>
      <c r="B22" s="1" t="s">
        <v>50</v>
      </c>
      <c r="C22" s="1">
        <v>25000</v>
      </c>
      <c r="D22" s="2">
        <v>43927</v>
      </c>
      <c r="E22" s="35" t="s">
        <v>63</v>
      </c>
      <c r="F22" s="35">
        <v>20000</v>
      </c>
    </row>
    <row r="23" spans="1:8" ht="14.65" x14ac:dyDescent="0.4">
      <c r="A23" s="2">
        <v>43923</v>
      </c>
      <c r="B23" s="1" t="s">
        <v>50</v>
      </c>
      <c r="C23" s="1">
        <v>65000</v>
      </c>
      <c r="D23" s="2">
        <v>43927</v>
      </c>
      <c r="E23" s="35" t="s">
        <v>44</v>
      </c>
      <c r="F23" s="35">
        <v>4505</v>
      </c>
    </row>
    <row r="24" spans="1:8" ht="14.65" x14ac:dyDescent="0.4">
      <c r="A24" s="2">
        <v>43923</v>
      </c>
      <c r="B24" s="1" t="s">
        <v>50</v>
      </c>
      <c r="C24" s="1">
        <v>5000</v>
      </c>
      <c r="D24" s="29">
        <v>43928</v>
      </c>
      <c r="E24" s="35" t="s">
        <v>201</v>
      </c>
      <c r="F24" s="35">
        <v>13805</v>
      </c>
    </row>
    <row r="25" spans="1:8" ht="14.65" x14ac:dyDescent="0.4">
      <c r="A25" s="2">
        <v>43923</v>
      </c>
      <c r="B25" s="1" t="s">
        <v>157</v>
      </c>
      <c r="C25" s="1">
        <v>10000</v>
      </c>
      <c r="D25" s="2">
        <v>43929</v>
      </c>
      <c r="E25" s="35" t="s">
        <v>116</v>
      </c>
      <c r="F25" s="35">
        <v>1700</v>
      </c>
    </row>
    <row r="26" spans="1:8" ht="14.65" x14ac:dyDescent="0.4">
      <c r="A26" s="2">
        <v>43923</v>
      </c>
      <c r="B26" s="1" t="s">
        <v>146</v>
      </c>
      <c r="C26" s="1">
        <v>25000</v>
      </c>
      <c r="D26" s="2">
        <v>43929</v>
      </c>
      <c r="E26" s="35" t="s">
        <v>104</v>
      </c>
      <c r="F26" s="35">
        <v>20859</v>
      </c>
    </row>
    <row r="27" spans="1:8" ht="14.65" x14ac:dyDescent="0.4">
      <c r="A27" s="2">
        <v>43923</v>
      </c>
      <c r="B27" s="1" t="s">
        <v>147</v>
      </c>
      <c r="C27" s="1">
        <v>7500</v>
      </c>
      <c r="D27" s="2">
        <v>43929</v>
      </c>
      <c r="E27" s="35" t="s">
        <v>105</v>
      </c>
      <c r="F27" s="35">
        <v>255</v>
      </c>
    </row>
    <row r="28" spans="1:8" ht="14.65" x14ac:dyDescent="0.4">
      <c r="A28" s="2">
        <v>43923</v>
      </c>
      <c r="B28" s="1" t="s">
        <v>53</v>
      </c>
      <c r="C28" s="1">
        <v>5000</v>
      </c>
      <c r="D28" s="2">
        <v>43931</v>
      </c>
      <c r="E28" s="35" t="s">
        <v>175</v>
      </c>
      <c r="F28" s="35">
        <v>12755</v>
      </c>
    </row>
    <row r="29" spans="1:8" ht="14.65" x14ac:dyDescent="0.4">
      <c r="A29" s="2">
        <v>43923</v>
      </c>
      <c r="B29" s="1" t="s">
        <v>53</v>
      </c>
      <c r="C29" s="1">
        <v>500</v>
      </c>
      <c r="D29" s="2">
        <v>43932</v>
      </c>
      <c r="E29" s="1" t="s">
        <v>149</v>
      </c>
      <c r="F29" s="1">
        <v>7000</v>
      </c>
    </row>
    <row r="30" spans="1:8" ht="14.65" x14ac:dyDescent="0.4">
      <c r="A30" s="2">
        <v>43926</v>
      </c>
      <c r="B30" s="1" t="s">
        <v>158</v>
      </c>
      <c r="C30" s="1">
        <v>8000</v>
      </c>
      <c r="D30" s="2">
        <v>43932</v>
      </c>
      <c r="E30" s="1" t="s">
        <v>176</v>
      </c>
      <c r="F30" s="1">
        <v>505</v>
      </c>
    </row>
    <row r="31" spans="1:8" ht="14.65" x14ac:dyDescent="0.4">
      <c r="A31" s="2">
        <v>43927</v>
      </c>
      <c r="B31" s="1" t="s">
        <v>53</v>
      </c>
      <c r="C31" s="1">
        <v>21000</v>
      </c>
      <c r="D31" s="2">
        <v>43933</v>
      </c>
      <c r="E31" s="1" t="s">
        <v>177</v>
      </c>
      <c r="F31" s="1">
        <v>9505</v>
      </c>
    </row>
    <row r="32" spans="1:8" ht="14.65" x14ac:dyDescent="0.4">
      <c r="A32" s="2">
        <v>43928</v>
      </c>
      <c r="B32" s="1" t="s">
        <v>53</v>
      </c>
      <c r="C32" s="1">
        <v>20000</v>
      </c>
      <c r="D32" s="2">
        <v>43933</v>
      </c>
      <c r="E32" s="35" t="s">
        <v>174</v>
      </c>
      <c r="F32" s="35">
        <v>5800</v>
      </c>
    </row>
    <row r="33" spans="1:7" ht="14.65" x14ac:dyDescent="0.4">
      <c r="A33" s="2">
        <v>43929</v>
      </c>
      <c r="B33" s="1" t="s">
        <v>115</v>
      </c>
      <c r="C33" s="1">
        <v>1700</v>
      </c>
      <c r="D33" s="2">
        <v>43935</v>
      </c>
      <c r="E33" s="1" t="s">
        <v>178</v>
      </c>
      <c r="F33" s="1">
        <v>1005</v>
      </c>
    </row>
    <row r="34" spans="1:7" ht="14.65" x14ac:dyDescent="0.4">
      <c r="A34" s="2">
        <v>43929</v>
      </c>
      <c r="B34" s="1" t="s">
        <v>148</v>
      </c>
      <c r="C34" s="1">
        <v>2340</v>
      </c>
      <c r="D34" s="2">
        <v>43936</v>
      </c>
      <c r="E34" s="1" t="s">
        <v>179</v>
      </c>
      <c r="F34" s="1">
        <v>2255</v>
      </c>
    </row>
    <row r="35" spans="1:7" ht="14.65" x14ac:dyDescent="0.4">
      <c r="A35" s="2">
        <v>43931</v>
      </c>
      <c r="B35" s="1" t="s">
        <v>118</v>
      </c>
      <c r="C35" s="1">
        <v>54000</v>
      </c>
      <c r="D35" s="2">
        <v>43937</v>
      </c>
      <c r="E35" s="1" t="s">
        <v>103</v>
      </c>
      <c r="F35" s="1">
        <v>2855</v>
      </c>
    </row>
    <row r="36" spans="1:7" ht="14.65" x14ac:dyDescent="0.4">
      <c r="A36" s="2">
        <v>43937</v>
      </c>
      <c r="B36" s="1" t="s">
        <v>121</v>
      </c>
      <c r="C36" s="1">
        <v>45000</v>
      </c>
      <c r="D36" s="2">
        <v>43937</v>
      </c>
      <c r="E36" s="1" t="s">
        <v>181</v>
      </c>
      <c r="F36" s="1">
        <v>14005</v>
      </c>
    </row>
    <row r="37" spans="1:7" ht="14.65" x14ac:dyDescent="0.4">
      <c r="A37" s="2">
        <v>43938</v>
      </c>
      <c r="B37" s="1" t="s">
        <v>202</v>
      </c>
      <c r="C37" s="1">
        <v>25000</v>
      </c>
      <c r="D37" s="2">
        <v>43938</v>
      </c>
      <c r="E37" s="1" t="s">
        <v>181</v>
      </c>
      <c r="F37" s="1">
        <v>2325</v>
      </c>
    </row>
    <row r="38" spans="1:7" ht="14.65" x14ac:dyDescent="0.4">
      <c r="A38" s="2">
        <v>43940</v>
      </c>
      <c r="B38" s="1" t="s">
        <v>118</v>
      </c>
      <c r="C38" s="1">
        <v>51000</v>
      </c>
      <c r="D38" s="38">
        <v>43939</v>
      </c>
      <c r="E38" s="1" t="s">
        <v>19</v>
      </c>
      <c r="F38" s="1">
        <v>19200</v>
      </c>
    </row>
    <row r="39" spans="1:7" ht="14.65" x14ac:dyDescent="0.4">
      <c r="A39" s="2">
        <v>43940</v>
      </c>
      <c r="B39" s="1" t="s">
        <v>208</v>
      </c>
      <c r="C39" s="1">
        <v>7000</v>
      </c>
      <c r="D39" s="38">
        <v>43939</v>
      </c>
      <c r="E39" s="35" t="s">
        <v>104</v>
      </c>
      <c r="F39" s="35">
        <v>3505</v>
      </c>
    </row>
    <row r="40" spans="1:7" ht="14.65" x14ac:dyDescent="0.4">
      <c r="A40" s="2">
        <v>43941</v>
      </c>
      <c r="B40" s="1" t="s">
        <v>203</v>
      </c>
      <c r="C40" s="1">
        <v>20000</v>
      </c>
      <c r="D40" s="38">
        <v>43939</v>
      </c>
      <c r="E40" s="35" t="s">
        <v>241</v>
      </c>
      <c r="F40" s="35">
        <v>2340</v>
      </c>
    </row>
    <row r="41" spans="1:7" ht="14.65" x14ac:dyDescent="0.4">
      <c r="A41" s="2">
        <v>43941</v>
      </c>
      <c r="B41" s="1" t="s">
        <v>204</v>
      </c>
      <c r="C41" s="1">
        <v>1500</v>
      </c>
      <c r="D41" s="2">
        <v>43940</v>
      </c>
      <c r="E41" s="1" t="s">
        <v>103</v>
      </c>
      <c r="F41" s="1">
        <v>24505</v>
      </c>
      <c r="G41" s="27"/>
    </row>
    <row r="42" spans="1:7" ht="14.65" x14ac:dyDescent="0.4">
      <c r="A42" s="2">
        <v>43942</v>
      </c>
      <c r="B42" s="1" t="s">
        <v>205</v>
      </c>
      <c r="C42" s="1">
        <v>15000</v>
      </c>
      <c r="D42" s="2">
        <v>43941</v>
      </c>
      <c r="E42" s="1" t="s">
        <v>209</v>
      </c>
      <c r="F42" s="1">
        <v>24005</v>
      </c>
      <c r="G42" s="27"/>
    </row>
    <row r="43" spans="1:7" ht="14.65" x14ac:dyDescent="0.4">
      <c r="A43" s="2">
        <v>43943</v>
      </c>
      <c r="B43" s="1" t="s">
        <v>206</v>
      </c>
      <c r="C43" s="1">
        <v>105500</v>
      </c>
      <c r="D43" s="2">
        <v>43942</v>
      </c>
      <c r="E43" s="1" t="s">
        <v>210</v>
      </c>
      <c r="F43" s="1">
        <v>29520</v>
      </c>
    </row>
    <row r="44" spans="1:7" ht="14.65" x14ac:dyDescent="0.4">
      <c r="A44" s="2">
        <v>43943</v>
      </c>
      <c r="B44" s="1" t="s">
        <v>207</v>
      </c>
      <c r="C44" s="1">
        <v>10000</v>
      </c>
      <c r="D44" s="2">
        <v>43944</v>
      </c>
      <c r="E44" s="1" t="s">
        <v>103</v>
      </c>
      <c r="F44" s="1">
        <v>8505</v>
      </c>
    </row>
    <row r="45" spans="1:7" ht="14.65" x14ac:dyDescent="0.4">
      <c r="A45" s="2">
        <v>43947</v>
      </c>
      <c r="B45" s="1" t="s">
        <v>121</v>
      </c>
      <c r="C45" s="1">
        <v>20000</v>
      </c>
      <c r="D45" s="2">
        <v>43945</v>
      </c>
      <c r="E45" s="1" t="s">
        <v>211</v>
      </c>
      <c r="F45" s="1">
        <v>20005</v>
      </c>
    </row>
    <row r="46" spans="1:7" ht="14.65" x14ac:dyDescent="0.4">
      <c r="A46" s="2">
        <v>43948</v>
      </c>
      <c r="B46" s="1" t="s">
        <v>250</v>
      </c>
      <c r="C46" s="1">
        <v>6200</v>
      </c>
      <c r="D46" s="2">
        <v>43945</v>
      </c>
      <c r="E46" s="1" t="s">
        <v>212</v>
      </c>
      <c r="F46" s="1">
        <v>5005</v>
      </c>
      <c r="G46" s="27"/>
    </row>
    <row r="47" spans="1:7" ht="14.65" x14ac:dyDescent="0.4">
      <c r="A47" s="2">
        <v>43952</v>
      </c>
      <c r="B47" s="1" t="s">
        <v>255</v>
      </c>
      <c r="C47" s="1">
        <v>42000</v>
      </c>
      <c r="D47" s="2">
        <v>43946</v>
      </c>
      <c r="E47" s="1" t="s">
        <v>269</v>
      </c>
      <c r="F47" s="1">
        <v>1535</v>
      </c>
      <c r="G47" s="27"/>
    </row>
    <row r="48" spans="1:7" ht="14.65" x14ac:dyDescent="0.4">
      <c r="A48" s="2">
        <v>43955</v>
      </c>
      <c r="B48" s="1" t="s">
        <v>255</v>
      </c>
      <c r="C48" s="1">
        <v>50000</v>
      </c>
      <c r="D48" s="2">
        <v>43947</v>
      </c>
      <c r="E48" s="1" t="s">
        <v>64</v>
      </c>
      <c r="F48" s="1">
        <v>455</v>
      </c>
    </row>
    <row r="49" spans="1:7" ht="14.65" x14ac:dyDescent="0.4">
      <c r="A49" s="2">
        <v>43959</v>
      </c>
      <c r="B49" s="1" t="s">
        <v>121</v>
      </c>
      <c r="C49" s="1">
        <v>50000</v>
      </c>
      <c r="D49" s="2">
        <v>43950</v>
      </c>
      <c r="E49" s="1" t="s">
        <v>249</v>
      </c>
      <c r="F49" s="1">
        <v>14005</v>
      </c>
      <c r="G49" s="27"/>
    </row>
    <row r="50" spans="1:7" ht="14.65" x14ac:dyDescent="0.4">
      <c r="A50" s="2">
        <v>43961</v>
      </c>
      <c r="B50" s="1" t="s">
        <v>292</v>
      </c>
      <c r="C50" s="1">
        <v>100000</v>
      </c>
      <c r="D50" s="2">
        <v>43950</v>
      </c>
      <c r="E50" s="1" t="s">
        <v>248</v>
      </c>
      <c r="F50" s="1">
        <v>1000</v>
      </c>
    </row>
    <row r="51" spans="1:7" ht="14.65" x14ac:dyDescent="0.4">
      <c r="A51" s="2">
        <v>43962</v>
      </c>
      <c r="B51" s="1" t="s">
        <v>293</v>
      </c>
      <c r="C51" s="1">
        <v>10000</v>
      </c>
      <c r="D51" s="2">
        <v>43953</v>
      </c>
      <c r="E51" s="1" t="s">
        <v>256</v>
      </c>
      <c r="F51" s="1">
        <v>6705</v>
      </c>
    </row>
    <row r="52" spans="1:7" ht="14.65" x14ac:dyDescent="0.4">
      <c r="A52" s="2">
        <v>43962</v>
      </c>
      <c r="B52" s="1" t="s">
        <v>118</v>
      </c>
      <c r="C52" s="1">
        <v>68500</v>
      </c>
      <c r="D52" s="2">
        <v>43953</v>
      </c>
      <c r="E52" s="1" t="s">
        <v>257</v>
      </c>
      <c r="F52" s="1">
        <v>3005</v>
      </c>
    </row>
    <row r="53" spans="1:7" ht="14.65" x14ac:dyDescent="0.4">
      <c r="A53" s="2">
        <v>43963</v>
      </c>
      <c r="B53" s="1" t="s">
        <v>294</v>
      </c>
      <c r="C53" s="1">
        <v>20000</v>
      </c>
      <c r="D53" s="2">
        <v>43954</v>
      </c>
      <c r="E53" s="1" t="s">
        <v>258</v>
      </c>
      <c r="F53" s="1">
        <v>4005</v>
      </c>
    </row>
    <row r="54" spans="1:7" ht="14.65" x14ac:dyDescent="0.4">
      <c r="A54" s="2">
        <v>43964</v>
      </c>
      <c r="B54" s="1" t="s">
        <v>295</v>
      </c>
      <c r="C54" s="1">
        <v>20000</v>
      </c>
      <c r="D54" s="37">
        <v>43955</v>
      </c>
      <c r="E54" s="28" t="s">
        <v>285</v>
      </c>
      <c r="F54" s="28">
        <v>20500</v>
      </c>
    </row>
    <row r="55" spans="1:7" ht="14.65" x14ac:dyDescent="0.4">
      <c r="A55" s="2">
        <v>43965</v>
      </c>
      <c r="B55" s="1" t="s">
        <v>343</v>
      </c>
      <c r="C55" s="1">
        <v>10200</v>
      </c>
      <c r="D55" s="2">
        <v>43957</v>
      </c>
      <c r="E55" s="1" t="s">
        <v>286</v>
      </c>
      <c r="F55" s="1">
        <v>2005</v>
      </c>
    </row>
    <row r="56" spans="1:7" ht="14.65" x14ac:dyDescent="0.4">
      <c r="A56" s="2">
        <v>43966</v>
      </c>
      <c r="B56" s="1" t="s">
        <v>344</v>
      </c>
      <c r="C56" s="1">
        <v>5000</v>
      </c>
      <c r="D56" s="2">
        <v>43957</v>
      </c>
      <c r="E56" s="1" t="s">
        <v>287</v>
      </c>
      <c r="F56" s="1">
        <v>2500</v>
      </c>
    </row>
    <row r="57" spans="1:7" ht="14.65" x14ac:dyDescent="0.4">
      <c r="A57" s="2">
        <v>43971</v>
      </c>
      <c r="B57" s="1" t="s">
        <v>345</v>
      </c>
      <c r="C57" s="1">
        <v>10000</v>
      </c>
      <c r="D57" s="2">
        <v>43958</v>
      </c>
      <c r="E57" s="1" t="s">
        <v>268</v>
      </c>
      <c r="F57" s="1">
        <v>5005</v>
      </c>
    </row>
    <row r="58" spans="1:7" ht="14.65" x14ac:dyDescent="0.4">
      <c r="A58" s="2">
        <v>43963</v>
      </c>
      <c r="B58" s="1" t="s">
        <v>355</v>
      </c>
      <c r="C58" s="1">
        <v>1500</v>
      </c>
      <c r="D58" s="2">
        <v>43959</v>
      </c>
      <c r="E58" s="1" t="s">
        <v>288</v>
      </c>
      <c r="F58" s="1">
        <v>2005</v>
      </c>
    </row>
    <row r="59" spans="1:7" ht="14.65" x14ac:dyDescent="0.4">
      <c r="A59" s="2"/>
      <c r="B59" s="1"/>
      <c r="C59" s="1"/>
      <c r="D59" s="2">
        <v>43959</v>
      </c>
      <c r="E59" s="1" t="s">
        <v>289</v>
      </c>
      <c r="F59" s="1">
        <v>2005</v>
      </c>
    </row>
    <row r="60" spans="1:7" ht="14.65" x14ac:dyDescent="0.4">
      <c r="A60" s="2"/>
      <c r="B60" s="1"/>
      <c r="C60" s="1"/>
      <c r="D60" s="2">
        <v>43960</v>
      </c>
      <c r="E60" s="1" t="s">
        <v>176</v>
      </c>
      <c r="F60" s="1">
        <v>1045</v>
      </c>
    </row>
    <row r="61" spans="1:7" ht="15.95" x14ac:dyDescent="0.45">
      <c r="A61" s="2"/>
      <c r="B61" s="1"/>
      <c r="C61" s="1"/>
      <c r="D61" s="9">
        <v>43962</v>
      </c>
      <c r="E61" s="36" t="s">
        <v>299</v>
      </c>
      <c r="F61" s="8">
        <v>5035</v>
      </c>
    </row>
    <row r="62" spans="1:7" ht="15.95" x14ac:dyDescent="0.45">
      <c r="A62" s="2"/>
      <c r="B62" s="1"/>
      <c r="C62" s="1"/>
      <c r="D62" s="9">
        <v>43963</v>
      </c>
      <c r="E62" s="36" t="s">
        <v>300</v>
      </c>
      <c r="F62" s="8">
        <v>2555</v>
      </c>
    </row>
    <row r="63" spans="1:7" ht="15.95" x14ac:dyDescent="0.45">
      <c r="A63" s="2"/>
      <c r="B63" s="1"/>
      <c r="C63" s="1"/>
      <c r="D63" s="9">
        <v>43964</v>
      </c>
      <c r="E63" s="36" t="s">
        <v>298</v>
      </c>
      <c r="F63" s="8">
        <v>5005</v>
      </c>
    </row>
    <row r="64" spans="1:7" ht="14.65" x14ac:dyDescent="0.4">
      <c r="A64" s="2"/>
      <c r="B64" s="1"/>
      <c r="C64" s="1"/>
      <c r="D64" s="2">
        <v>43963</v>
      </c>
      <c r="E64" s="1" t="s">
        <v>176</v>
      </c>
      <c r="F64" s="1">
        <v>2505</v>
      </c>
    </row>
    <row r="65" spans="1:6" ht="14.65" x14ac:dyDescent="0.4">
      <c r="A65" s="2"/>
      <c r="B65" s="1"/>
      <c r="C65" s="1"/>
      <c r="D65" s="2">
        <v>43963</v>
      </c>
      <c r="E65" s="1" t="s">
        <v>290</v>
      </c>
      <c r="F65" s="1">
        <v>200</v>
      </c>
    </row>
    <row r="66" spans="1:6" ht="14.65" x14ac:dyDescent="0.4">
      <c r="A66" s="2"/>
      <c r="B66" s="1"/>
      <c r="C66" s="1"/>
      <c r="D66" s="2">
        <v>43963</v>
      </c>
      <c r="E66" s="1" t="s">
        <v>176</v>
      </c>
      <c r="F66" s="1">
        <v>51500</v>
      </c>
    </row>
    <row r="67" spans="1:6" ht="14.65" x14ac:dyDescent="0.4">
      <c r="A67" s="2"/>
      <c r="B67" s="1"/>
      <c r="C67" s="1"/>
      <c r="D67" s="2">
        <v>43964</v>
      </c>
      <c r="E67" s="1" t="s">
        <v>291</v>
      </c>
      <c r="F67" s="1">
        <v>6125</v>
      </c>
    </row>
    <row r="68" spans="1:6" ht="14.65" x14ac:dyDescent="0.4">
      <c r="A68" s="2"/>
      <c r="B68" s="1"/>
      <c r="C68" s="1"/>
      <c r="D68" s="2">
        <v>43964</v>
      </c>
      <c r="E68" s="1" t="s">
        <v>44</v>
      </c>
      <c r="F68" s="1">
        <v>4090</v>
      </c>
    </row>
    <row r="69" spans="1:6" ht="14.65" x14ac:dyDescent="0.4">
      <c r="A69" s="2"/>
      <c r="B69" s="1"/>
      <c r="C69" s="1"/>
      <c r="D69" s="2">
        <v>43965</v>
      </c>
      <c r="E69" s="1" t="s">
        <v>44</v>
      </c>
      <c r="F69" s="1">
        <v>20500</v>
      </c>
    </row>
    <row r="70" spans="1:6" ht="14.65" x14ac:dyDescent="0.4">
      <c r="A70" s="2"/>
      <c r="B70" s="1"/>
      <c r="C70" s="1"/>
      <c r="D70" s="11">
        <v>43965</v>
      </c>
      <c r="E70" s="1" t="s">
        <v>44</v>
      </c>
      <c r="F70" s="1">
        <v>7505</v>
      </c>
    </row>
    <row r="71" spans="1:6" ht="14.65" x14ac:dyDescent="0.4">
      <c r="A71" s="2"/>
      <c r="B71" s="1"/>
      <c r="C71" s="1"/>
      <c r="D71" s="11">
        <v>43966</v>
      </c>
      <c r="E71" s="1" t="s">
        <v>44</v>
      </c>
      <c r="F71" s="1">
        <v>10005</v>
      </c>
    </row>
    <row r="72" spans="1:6" ht="14.65" x14ac:dyDescent="0.4">
      <c r="A72" s="2"/>
      <c r="B72" s="1"/>
      <c r="C72" s="1"/>
      <c r="D72" s="11">
        <v>43967</v>
      </c>
      <c r="E72" s="1" t="s">
        <v>365</v>
      </c>
      <c r="F72" s="1">
        <v>3005</v>
      </c>
    </row>
    <row r="73" spans="1:6" ht="14.65" x14ac:dyDescent="0.4">
      <c r="A73" s="1"/>
      <c r="B73" s="1"/>
      <c r="C73" s="1"/>
      <c r="D73" s="2">
        <v>43967</v>
      </c>
      <c r="E73" s="1" t="s">
        <v>366</v>
      </c>
      <c r="F73" s="1">
        <v>15505</v>
      </c>
    </row>
    <row r="74" spans="1:6" ht="14.65" x14ac:dyDescent="0.4">
      <c r="A74" s="1"/>
      <c r="B74" s="1"/>
      <c r="C74" s="1"/>
      <c r="D74" s="2">
        <v>43968</v>
      </c>
      <c r="E74" s="1" t="s">
        <v>371</v>
      </c>
      <c r="F74" s="1">
        <v>36400</v>
      </c>
    </row>
    <row r="75" spans="1:6" ht="14.65" x14ac:dyDescent="0.4">
      <c r="A75" s="1"/>
      <c r="B75" s="1"/>
      <c r="C75" s="1"/>
      <c r="D75" s="2">
        <v>43968</v>
      </c>
      <c r="E75" s="1" t="s">
        <v>376</v>
      </c>
      <c r="F75" s="1">
        <v>1005</v>
      </c>
    </row>
    <row r="76" spans="1:6" ht="14.65" x14ac:dyDescent="0.4">
      <c r="A76" s="1"/>
      <c r="B76" s="1"/>
      <c r="C76" s="1"/>
      <c r="D76" s="2">
        <v>43969</v>
      </c>
      <c r="E76" s="1" t="s">
        <v>366</v>
      </c>
      <c r="F76" s="1">
        <v>15755</v>
      </c>
    </row>
    <row r="77" spans="1:6" ht="14.65" x14ac:dyDescent="0.4">
      <c r="A77" s="1"/>
      <c r="B77" s="1"/>
      <c r="C77" s="1"/>
      <c r="D77" s="2">
        <v>43970</v>
      </c>
      <c r="E77" s="1" t="s">
        <v>379</v>
      </c>
      <c r="F77" s="1">
        <v>15005</v>
      </c>
    </row>
    <row r="78" spans="1:6" ht="14.65" x14ac:dyDescent="0.4">
      <c r="A78" s="1"/>
      <c r="B78" s="1"/>
      <c r="C78" s="1"/>
      <c r="D78" s="2">
        <v>43971</v>
      </c>
      <c r="E78" s="1" t="s">
        <v>354</v>
      </c>
      <c r="F78" s="1">
        <v>3005</v>
      </c>
    </row>
    <row r="79" spans="1:6" ht="14.65" x14ac:dyDescent="0.4">
      <c r="A79" s="1"/>
      <c r="B79" s="1"/>
      <c r="C79" s="1"/>
      <c r="D79" s="2">
        <v>43971</v>
      </c>
      <c r="E79" s="1" t="s">
        <v>389</v>
      </c>
      <c r="F79" s="1">
        <v>800</v>
      </c>
    </row>
    <row r="80" spans="1:6" ht="14.65" x14ac:dyDescent="0.4">
      <c r="A80" s="1"/>
      <c r="B80" s="1"/>
      <c r="C80" s="1"/>
      <c r="D80" s="2">
        <v>43972</v>
      </c>
      <c r="E80" s="1" t="s">
        <v>201</v>
      </c>
      <c r="F80" s="1">
        <v>2050</v>
      </c>
    </row>
    <row r="81" spans="1:6" ht="14.65" x14ac:dyDescent="0.4">
      <c r="A81" s="1"/>
      <c r="B81" s="1"/>
      <c r="C81" s="1"/>
      <c r="D81" s="2">
        <v>43973</v>
      </c>
      <c r="E81" s="1" t="s">
        <v>386</v>
      </c>
      <c r="F81" s="1">
        <v>1025</v>
      </c>
    </row>
    <row r="82" spans="1:6" ht="14.65" x14ac:dyDescent="0.4">
      <c r="A82" s="1"/>
      <c r="B82" s="1"/>
      <c r="C82" s="1"/>
      <c r="D82" s="2">
        <v>43974</v>
      </c>
      <c r="E82" s="1" t="s">
        <v>387</v>
      </c>
      <c r="F82" s="1">
        <v>19005</v>
      </c>
    </row>
    <row r="83" spans="1:6" ht="18.399999999999999" x14ac:dyDescent="0.5">
      <c r="A83" s="46"/>
      <c r="B83" s="20" t="s">
        <v>20</v>
      </c>
      <c r="C83" s="20">
        <f>SUM(C3:C82)</f>
        <v>1262940</v>
      </c>
      <c r="D83" s="2">
        <v>43975</v>
      </c>
      <c r="E83" s="1" t="s">
        <v>393</v>
      </c>
      <c r="F83" s="1">
        <v>4500</v>
      </c>
    </row>
    <row r="84" spans="1:6" ht="14.65" x14ac:dyDescent="0.4">
      <c r="A84" s="1"/>
      <c r="B84" s="1"/>
      <c r="C84" s="1"/>
      <c r="D84" s="1"/>
      <c r="E84" s="1"/>
      <c r="F84" s="1"/>
    </row>
    <row r="85" spans="1:6" ht="14.65" x14ac:dyDescent="0.4">
      <c r="A85" s="1"/>
      <c r="B85" s="1"/>
      <c r="C85" s="1"/>
      <c r="D85" s="1"/>
      <c r="E85" s="1"/>
      <c r="F85" s="1"/>
    </row>
    <row r="86" spans="1:6" ht="14.65" x14ac:dyDescent="0.4">
      <c r="A86" s="1"/>
      <c r="B86" s="1"/>
      <c r="C86" s="1"/>
      <c r="D86" s="1"/>
      <c r="E86" s="1"/>
      <c r="F86" s="1"/>
    </row>
    <row r="87" spans="1:6" ht="14.65" x14ac:dyDescent="0.4">
      <c r="A87" s="1"/>
      <c r="B87" s="1"/>
      <c r="C87" s="1"/>
      <c r="D87" s="1"/>
      <c r="E87" s="1"/>
      <c r="F87" s="1"/>
    </row>
    <row r="88" spans="1:6" ht="14.65" x14ac:dyDescent="0.4">
      <c r="A88" s="1"/>
      <c r="B88" s="1"/>
      <c r="C88" s="1"/>
      <c r="D88" s="1"/>
      <c r="E88" s="1"/>
      <c r="F88" s="1"/>
    </row>
    <row r="89" spans="1:6" ht="14.65" x14ac:dyDescent="0.4">
      <c r="A89" s="1"/>
      <c r="B89" s="1"/>
      <c r="C89" s="1"/>
      <c r="D89" s="1"/>
      <c r="E89" s="1"/>
      <c r="F89" s="1"/>
    </row>
    <row r="90" spans="1:6" ht="14.65" x14ac:dyDescent="0.4">
      <c r="A90" s="1"/>
      <c r="B90" s="1"/>
      <c r="C90" s="1"/>
    </row>
    <row r="91" spans="1:6" ht="14.65" x14ac:dyDescent="0.4">
      <c r="A91" s="1"/>
      <c r="B91" s="1"/>
      <c r="C91" s="1"/>
    </row>
    <row r="92" spans="1:6" ht="14.65" x14ac:dyDescent="0.4">
      <c r="A92" s="1"/>
      <c r="B92" s="1"/>
      <c r="C92" s="1"/>
    </row>
    <row r="93" spans="1:6" ht="14.65" x14ac:dyDescent="0.4">
      <c r="A93" s="1"/>
      <c r="B93" s="1"/>
      <c r="C93" s="1"/>
    </row>
    <row r="94" spans="1:6" ht="14.65" x14ac:dyDescent="0.4">
      <c r="A94" s="1"/>
      <c r="B94" s="1"/>
      <c r="C94" s="1"/>
    </row>
    <row r="95" spans="1:6" ht="14.65" x14ac:dyDescent="0.4">
      <c r="A95" s="1"/>
      <c r="B95" s="1"/>
      <c r="C95" s="1"/>
    </row>
    <row r="96" spans="1:6" ht="14.65" x14ac:dyDescent="0.4">
      <c r="A96" s="1"/>
      <c r="B96" s="1"/>
      <c r="C96" s="1"/>
    </row>
    <row r="97" spans="1:3" ht="14.65" x14ac:dyDescent="0.4">
      <c r="A97" s="1"/>
      <c r="B97" s="1"/>
      <c r="C97" s="1"/>
    </row>
    <row r="98" spans="1:3" ht="14.65" x14ac:dyDescent="0.4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topLeftCell="A263" zoomScaleNormal="100" workbookViewId="0">
      <selection activeCell="H4" sqref="H4:H265"/>
    </sheetView>
  </sheetViews>
  <sheetFormatPr defaultRowHeight="15" x14ac:dyDescent="0.25"/>
  <cols>
    <col min="1" max="1" width="10.42578125" bestFit="1" customWidth="1"/>
    <col min="2" max="2" width="20.85546875" bestFit="1" customWidth="1"/>
    <col min="4" max="4" width="10.42578125" bestFit="1" customWidth="1"/>
    <col min="5" max="5" width="41.140625" bestFit="1" customWidth="1"/>
    <col min="7" max="7" width="13.140625" bestFit="1" customWidth="1"/>
  </cols>
  <sheetData>
    <row r="1" spans="1:9" ht="14.65" x14ac:dyDescent="0.4">
      <c r="A1" s="4" t="s">
        <v>3</v>
      </c>
      <c r="F1" s="4"/>
      <c r="H1" s="4" t="s">
        <v>4</v>
      </c>
    </row>
    <row r="2" spans="1:9" ht="18.399999999999999" x14ac:dyDescent="0.5">
      <c r="A2" s="17" t="s">
        <v>0</v>
      </c>
      <c r="B2" s="17" t="s">
        <v>1</v>
      </c>
      <c r="C2" s="17" t="s">
        <v>2</v>
      </c>
      <c r="D2" s="17" t="s">
        <v>0</v>
      </c>
      <c r="E2" s="17" t="s">
        <v>1</v>
      </c>
      <c r="F2" s="17" t="s">
        <v>38</v>
      </c>
      <c r="G2" s="17" t="s">
        <v>39</v>
      </c>
      <c r="H2" s="17" t="s">
        <v>2</v>
      </c>
    </row>
    <row r="3" spans="1:9" s="7" customFormat="1" ht="14.65" x14ac:dyDescent="0.4">
      <c r="A3" s="2">
        <v>43915</v>
      </c>
      <c r="B3" s="1" t="s">
        <v>19</v>
      </c>
      <c r="C3" s="1">
        <v>4895</v>
      </c>
      <c r="D3" s="8"/>
      <c r="E3" s="10" t="s">
        <v>26</v>
      </c>
      <c r="F3" s="8"/>
      <c r="G3" s="8"/>
      <c r="H3" s="8"/>
    </row>
    <row r="4" spans="1:9" s="7" customFormat="1" ht="14.65" x14ac:dyDescent="0.4">
      <c r="A4" s="2">
        <v>43915</v>
      </c>
      <c r="B4" s="1" t="s">
        <v>19</v>
      </c>
      <c r="C4" s="1">
        <v>44000</v>
      </c>
      <c r="D4" s="9">
        <v>43914</v>
      </c>
      <c r="E4" s="8" t="s">
        <v>28</v>
      </c>
      <c r="F4" s="8" t="s">
        <v>29</v>
      </c>
      <c r="G4" s="8">
        <v>440</v>
      </c>
      <c r="H4" s="8">
        <v>44000</v>
      </c>
    </row>
    <row r="5" spans="1:9" ht="14.65" x14ac:dyDescent="0.4">
      <c r="A5" s="2"/>
      <c r="B5" s="1"/>
      <c r="C5" s="1"/>
      <c r="D5" s="2">
        <v>43914</v>
      </c>
      <c r="E5" s="1" t="s">
        <v>35</v>
      </c>
      <c r="F5" s="1" t="s">
        <v>85</v>
      </c>
      <c r="G5" s="1">
        <v>50</v>
      </c>
      <c r="H5" s="1">
        <v>150</v>
      </c>
      <c r="I5" t="s">
        <v>112</v>
      </c>
    </row>
    <row r="6" spans="1:9" ht="14.65" x14ac:dyDescent="0.4">
      <c r="A6" s="1"/>
      <c r="B6" s="1"/>
      <c r="C6" s="1"/>
      <c r="D6" s="2">
        <v>43914</v>
      </c>
      <c r="E6" s="1" t="s">
        <v>36</v>
      </c>
      <c r="F6" s="1" t="s">
        <v>9</v>
      </c>
      <c r="G6" s="1">
        <v>20</v>
      </c>
      <c r="H6" s="1">
        <v>120</v>
      </c>
      <c r="I6" t="s">
        <v>113</v>
      </c>
    </row>
    <row r="7" spans="1:9" ht="14.65" x14ac:dyDescent="0.4">
      <c r="A7" s="1"/>
      <c r="B7" s="1"/>
      <c r="C7" s="1"/>
      <c r="D7" s="2">
        <v>43914</v>
      </c>
      <c r="E7" s="1" t="s">
        <v>10</v>
      </c>
      <c r="F7" s="1"/>
      <c r="G7" s="1"/>
      <c r="H7" s="1">
        <v>60</v>
      </c>
      <c r="I7" t="s">
        <v>114</v>
      </c>
    </row>
    <row r="8" spans="1:9" ht="14.65" x14ac:dyDescent="0.4">
      <c r="A8" s="1"/>
      <c r="B8" s="1"/>
      <c r="C8" s="1"/>
      <c r="D8" s="2">
        <v>43915</v>
      </c>
      <c r="E8" s="1" t="s">
        <v>35</v>
      </c>
      <c r="F8" s="1" t="s">
        <v>72</v>
      </c>
      <c r="G8" s="1">
        <v>30</v>
      </c>
      <c r="H8" s="1">
        <v>120</v>
      </c>
      <c r="I8" t="s">
        <v>240</v>
      </c>
    </row>
    <row r="9" spans="1:9" ht="14.65" x14ac:dyDescent="0.4">
      <c r="A9" s="1"/>
      <c r="B9" s="1"/>
      <c r="C9" s="1"/>
      <c r="D9" s="2">
        <v>43915</v>
      </c>
      <c r="E9" s="1" t="s">
        <v>36</v>
      </c>
      <c r="F9" s="1" t="s">
        <v>9</v>
      </c>
      <c r="G9" s="1">
        <v>30</v>
      </c>
      <c r="H9" s="1">
        <v>180</v>
      </c>
      <c r="I9" t="s">
        <v>262</v>
      </c>
    </row>
    <row r="10" spans="1:9" ht="14.65" x14ac:dyDescent="0.4">
      <c r="A10" s="1"/>
      <c r="B10" s="1"/>
      <c r="C10" s="1"/>
      <c r="D10" s="2">
        <v>43915</v>
      </c>
      <c r="E10" s="1" t="s">
        <v>11</v>
      </c>
      <c r="F10" s="1"/>
      <c r="G10" s="1"/>
      <c r="H10" s="1">
        <v>300</v>
      </c>
      <c r="I10" t="s">
        <v>359</v>
      </c>
    </row>
    <row r="11" spans="1:9" ht="14.65" x14ac:dyDescent="0.4">
      <c r="A11" s="1"/>
      <c r="B11" s="1"/>
      <c r="C11" s="1"/>
      <c r="D11" s="2">
        <v>43915</v>
      </c>
      <c r="E11" s="1" t="s">
        <v>12</v>
      </c>
      <c r="F11" s="1"/>
      <c r="G11" s="1"/>
      <c r="H11" s="1">
        <v>100</v>
      </c>
      <c r="I11" t="s">
        <v>240</v>
      </c>
    </row>
    <row r="12" spans="1:9" ht="14.65" x14ac:dyDescent="0.4">
      <c r="A12" s="1"/>
      <c r="B12" s="1"/>
      <c r="C12" s="1"/>
      <c r="D12" s="2">
        <v>43915</v>
      </c>
      <c r="E12" s="1" t="s">
        <v>13</v>
      </c>
      <c r="F12" s="1"/>
      <c r="G12" s="1"/>
      <c r="H12" s="1">
        <v>30</v>
      </c>
    </row>
    <row r="13" spans="1:9" ht="14.65" x14ac:dyDescent="0.4">
      <c r="A13" s="1"/>
      <c r="B13" s="1"/>
      <c r="C13" s="1"/>
      <c r="D13" s="2">
        <v>43915</v>
      </c>
      <c r="E13" s="1" t="s">
        <v>14</v>
      </c>
      <c r="F13" s="1"/>
      <c r="G13" s="1"/>
      <c r="H13" s="1">
        <v>55</v>
      </c>
    </row>
    <row r="14" spans="1:9" ht="14.65" x14ac:dyDescent="0.4">
      <c r="A14" s="1"/>
      <c r="B14" s="1"/>
      <c r="C14" s="1"/>
      <c r="D14" s="2">
        <v>43915</v>
      </c>
      <c r="E14" s="1" t="s">
        <v>15</v>
      </c>
      <c r="F14" s="1"/>
      <c r="G14" s="1"/>
      <c r="H14" s="1">
        <v>1500</v>
      </c>
    </row>
    <row r="15" spans="1:9" ht="14.65" x14ac:dyDescent="0.4">
      <c r="A15" s="1"/>
      <c r="B15" s="1"/>
      <c r="C15" s="1"/>
      <c r="D15" s="2">
        <v>43915</v>
      </c>
      <c r="E15" s="1" t="s">
        <v>16</v>
      </c>
      <c r="F15" s="1"/>
      <c r="G15" s="1"/>
      <c r="H15" s="1">
        <v>500</v>
      </c>
    </row>
    <row r="16" spans="1:9" ht="14.65" x14ac:dyDescent="0.4">
      <c r="A16" s="1"/>
      <c r="B16" s="1"/>
      <c r="C16" s="1"/>
      <c r="D16" s="2">
        <v>43915</v>
      </c>
      <c r="E16" s="1" t="s">
        <v>17</v>
      </c>
      <c r="F16" s="1"/>
      <c r="G16" s="1"/>
      <c r="H16" s="1">
        <v>80</v>
      </c>
    </row>
    <row r="17" spans="1:8" ht="14.65" x14ac:dyDescent="0.4">
      <c r="A17" s="1"/>
      <c r="B17" s="1"/>
      <c r="C17" s="1"/>
      <c r="D17" s="2">
        <v>43915</v>
      </c>
      <c r="E17" s="1" t="s">
        <v>18</v>
      </c>
      <c r="F17" s="1"/>
      <c r="G17" s="1"/>
      <c r="H17" s="1">
        <v>1200</v>
      </c>
    </row>
    <row r="18" spans="1:8" ht="14.65" x14ac:dyDescent="0.4">
      <c r="A18" s="1"/>
      <c r="B18" s="1"/>
      <c r="C18" s="1"/>
      <c r="D18" s="2">
        <v>43915</v>
      </c>
      <c r="E18" s="1" t="s">
        <v>27</v>
      </c>
      <c r="F18" s="1"/>
      <c r="G18" s="1"/>
      <c r="H18" s="1">
        <v>500</v>
      </c>
    </row>
    <row r="19" spans="1:8" ht="14.65" x14ac:dyDescent="0.4">
      <c r="A19" s="2"/>
      <c r="B19" s="1"/>
      <c r="C19" s="5"/>
      <c r="D19" s="3"/>
      <c r="E19" s="10" t="s">
        <v>30</v>
      </c>
      <c r="F19" s="1"/>
      <c r="G19" s="1"/>
      <c r="H19" s="5"/>
    </row>
    <row r="20" spans="1:8" ht="14.65" x14ac:dyDescent="0.4">
      <c r="A20" s="2">
        <v>43916</v>
      </c>
      <c r="B20" s="1" t="s">
        <v>19</v>
      </c>
      <c r="C20" s="1">
        <v>24160</v>
      </c>
      <c r="D20" s="11">
        <v>43916</v>
      </c>
      <c r="E20" s="1" t="s">
        <v>28</v>
      </c>
      <c r="F20" s="1" t="s">
        <v>37</v>
      </c>
      <c r="G20" s="1">
        <v>440</v>
      </c>
      <c r="H20" s="1">
        <v>22000</v>
      </c>
    </row>
    <row r="21" spans="1:8" ht="14.65" x14ac:dyDescent="0.4">
      <c r="A21" s="1"/>
      <c r="B21" s="1"/>
      <c r="C21" s="1"/>
      <c r="D21" s="11">
        <v>43916</v>
      </c>
      <c r="E21" s="1" t="s">
        <v>18</v>
      </c>
      <c r="F21" s="1" t="s">
        <v>37</v>
      </c>
      <c r="G21" s="1">
        <v>10</v>
      </c>
      <c r="H21" s="1">
        <v>500</v>
      </c>
    </row>
    <row r="22" spans="1:8" ht="14.65" x14ac:dyDescent="0.4">
      <c r="A22" s="1"/>
      <c r="B22" s="1"/>
      <c r="C22" s="1"/>
      <c r="D22" s="11">
        <v>43916</v>
      </c>
      <c r="E22" s="1" t="s">
        <v>31</v>
      </c>
      <c r="F22" s="1"/>
      <c r="G22" s="1"/>
      <c r="H22" s="1">
        <v>500</v>
      </c>
    </row>
    <row r="23" spans="1:8" ht="14.65" x14ac:dyDescent="0.4">
      <c r="A23" s="1"/>
      <c r="B23" s="1"/>
      <c r="C23" s="1"/>
      <c r="D23" s="11">
        <v>43916</v>
      </c>
      <c r="E23" s="1" t="s">
        <v>32</v>
      </c>
      <c r="F23" s="1"/>
      <c r="G23" s="1"/>
      <c r="H23" s="1">
        <v>500</v>
      </c>
    </row>
    <row r="24" spans="1:8" ht="14.65" x14ac:dyDescent="0.4">
      <c r="A24" s="1"/>
      <c r="B24" s="1"/>
      <c r="C24" s="1"/>
      <c r="D24" s="11">
        <v>43916</v>
      </c>
      <c r="E24" s="1" t="s">
        <v>33</v>
      </c>
      <c r="F24" s="1"/>
      <c r="G24" s="1"/>
      <c r="H24" s="1">
        <v>460</v>
      </c>
    </row>
    <row r="25" spans="1:8" ht="14.65" x14ac:dyDescent="0.4">
      <c r="A25" s="1"/>
      <c r="B25" s="1"/>
      <c r="C25" s="1"/>
      <c r="D25" s="11">
        <v>43916</v>
      </c>
      <c r="E25" s="1" t="s">
        <v>36</v>
      </c>
      <c r="F25" s="1" t="s">
        <v>34</v>
      </c>
      <c r="G25" s="1">
        <v>25</v>
      </c>
      <c r="H25" s="1">
        <v>200</v>
      </c>
    </row>
    <row r="26" spans="1:8" ht="14.65" x14ac:dyDescent="0.4">
      <c r="A26" s="1"/>
      <c r="B26" s="1"/>
      <c r="C26" s="1"/>
      <c r="D26" s="1"/>
      <c r="E26" s="1"/>
      <c r="F26" s="1"/>
      <c r="G26" s="1"/>
      <c r="H26" s="1"/>
    </row>
    <row r="27" spans="1:8" ht="14.65" x14ac:dyDescent="0.4">
      <c r="A27" s="1"/>
      <c r="B27" s="1"/>
      <c r="C27" s="1"/>
      <c r="D27" s="1"/>
      <c r="E27" s="10" t="s">
        <v>40</v>
      </c>
      <c r="F27" s="1"/>
      <c r="G27" s="1"/>
      <c r="H27" s="1"/>
    </row>
    <row r="28" spans="1:8" ht="14.65" x14ac:dyDescent="0.4">
      <c r="A28" s="2">
        <v>43916</v>
      </c>
      <c r="B28" s="1" t="s">
        <v>19</v>
      </c>
      <c r="C28" s="1">
        <v>23010</v>
      </c>
      <c r="D28" s="11">
        <v>43916</v>
      </c>
      <c r="E28" s="1" t="s">
        <v>28</v>
      </c>
      <c r="F28" s="1" t="s">
        <v>37</v>
      </c>
      <c r="G28" s="1">
        <v>430</v>
      </c>
      <c r="H28" s="1">
        <v>21500</v>
      </c>
    </row>
    <row r="29" spans="1:8" ht="14.65" x14ac:dyDescent="0.4">
      <c r="A29" s="1"/>
      <c r="B29" s="1"/>
      <c r="C29" s="1"/>
      <c r="D29" s="11">
        <v>43916</v>
      </c>
      <c r="E29" s="1" t="s">
        <v>18</v>
      </c>
      <c r="F29" s="1" t="s">
        <v>37</v>
      </c>
      <c r="G29" s="1">
        <v>8</v>
      </c>
      <c r="H29" s="1">
        <v>400</v>
      </c>
    </row>
    <row r="30" spans="1:8" ht="14.65" x14ac:dyDescent="0.4">
      <c r="A30" s="1"/>
      <c r="B30" s="1"/>
      <c r="C30" s="1"/>
      <c r="D30" s="11">
        <v>43916</v>
      </c>
      <c r="E30" s="1" t="s">
        <v>11</v>
      </c>
      <c r="F30" s="1"/>
      <c r="G30" s="1"/>
      <c r="H30" s="1">
        <v>250</v>
      </c>
    </row>
    <row r="31" spans="1:8" ht="14.65" x14ac:dyDescent="0.4">
      <c r="A31" s="1"/>
      <c r="B31" s="1"/>
      <c r="C31" s="1"/>
      <c r="D31" s="11">
        <v>43916</v>
      </c>
      <c r="E31" s="1" t="s">
        <v>36</v>
      </c>
      <c r="F31" s="1" t="s">
        <v>41</v>
      </c>
      <c r="G31" s="1">
        <v>30</v>
      </c>
      <c r="H31" s="1">
        <v>300</v>
      </c>
    </row>
    <row r="32" spans="1:8" ht="14.65" x14ac:dyDescent="0.4">
      <c r="A32" s="1"/>
      <c r="B32" s="1"/>
      <c r="C32" s="1"/>
      <c r="D32" s="11">
        <v>43916</v>
      </c>
      <c r="E32" s="1" t="s">
        <v>42</v>
      </c>
      <c r="F32" s="1"/>
      <c r="G32" s="1"/>
      <c r="H32" s="1">
        <v>100</v>
      </c>
    </row>
    <row r="33" spans="1:8" ht="14.65" x14ac:dyDescent="0.4">
      <c r="A33" s="1"/>
      <c r="B33" s="1"/>
      <c r="C33" s="1"/>
      <c r="D33" s="11">
        <v>43916</v>
      </c>
      <c r="E33" s="1" t="s">
        <v>33</v>
      </c>
      <c r="F33" s="1"/>
      <c r="G33" s="1"/>
      <c r="H33" s="1">
        <v>460</v>
      </c>
    </row>
    <row r="34" spans="1:8" ht="14.65" x14ac:dyDescent="0.4">
      <c r="A34" s="1"/>
      <c r="B34" s="1"/>
      <c r="C34" s="1"/>
      <c r="D34" s="1"/>
      <c r="E34" s="10" t="s">
        <v>55</v>
      </c>
      <c r="F34" s="1"/>
      <c r="G34" s="1"/>
      <c r="H34" s="1"/>
    </row>
    <row r="35" spans="1:8" ht="14.65" x14ac:dyDescent="0.4">
      <c r="A35" s="2">
        <v>43921</v>
      </c>
      <c r="B35" s="1" t="s">
        <v>19</v>
      </c>
      <c r="C35" s="1">
        <v>22610</v>
      </c>
      <c r="D35" s="2">
        <v>43921</v>
      </c>
      <c r="E35" s="1" t="s">
        <v>28</v>
      </c>
      <c r="F35" s="1" t="s">
        <v>37</v>
      </c>
      <c r="G35" s="1">
        <v>414</v>
      </c>
      <c r="H35" s="1">
        <v>20700</v>
      </c>
    </row>
    <row r="36" spans="1:8" ht="14.65" x14ac:dyDescent="0.4">
      <c r="A36" s="1"/>
      <c r="B36" s="1"/>
      <c r="C36" s="1"/>
      <c r="D36" s="2">
        <v>43921</v>
      </c>
      <c r="E36" s="1" t="s">
        <v>18</v>
      </c>
      <c r="F36" s="1" t="s">
        <v>37</v>
      </c>
      <c r="G36" s="1"/>
      <c r="H36" s="1">
        <v>500</v>
      </c>
    </row>
    <row r="37" spans="1:8" ht="14.65" x14ac:dyDescent="0.4">
      <c r="A37" s="1"/>
      <c r="B37" s="1"/>
      <c r="C37" s="1"/>
      <c r="D37" s="2">
        <v>43921</v>
      </c>
      <c r="E37" s="1" t="s">
        <v>35</v>
      </c>
      <c r="F37" s="1" t="s">
        <v>57</v>
      </c>
      <c r="G37" s="1">
        <v>30</v>
      </c>
      <c r="H37" s="1">
        <v>600</v>
      </c>
    </row>
    <row r="38" spans="1:8" ht="14.65" x14ac:dyDescent="0.4">
      <c r="A38" s="1"/>
      <c r="B38" s="1"/>
      <c r="C38" s="1"/>
      <c r="D38" s="2">
        <v>43921</v>
      </c>
      <c r="E38" s="1" t="s">
        <v>36</v>
      </c>
      <c r="F38" s="1" t="s">
        <v>56</v>
      </c>
      <c r="G38" s="1">
        <v>37.5</v>
      </c>
      <c r="H38" s="1">
        <v>600</v>
      </c>
    </row>
    <row r="39" spans="1:8" ht="14.65" x14ac:dyDescent="0.4">
      <c r="A39" s="1"/>
      <c r="B39" s="1"/>
      <c r="C39" s="1"/>
      <c r="D39" s="2">
        <v>43921</v>
      </c>
      <c r="E39" s="1" t="s">
        <v>42</v>
      </c>
      <c r="F39" s="1"/>
      <c r="G39" s="1"/>
      <c r="H39" s="1">
        <v>210</v>
      </c>
    </row>
    <row r="40" spans="1:8" ht="14.65" x14ac:dyDescent="0.4">
      <c r="A40" s="1"/>
      <c r="B40" s="1"/>
      <c r="C40" s="1"/>
      <c r="D40" s="1"/>
      <c r="E40" s="10" t="s">
        <v>66</v>
      </c>
      <c r="F40" s="1"/>
      <c r="G40" s="1"/>
      <c r="H40" s="1"/>
    </row>
    <row r="41" spans="1:8" ht="14.65" x14ac:dyDescent="0.4">
      <c r="A41" s="2">
        <v>43923</v>
      </c>
      <c r="B41" s="1"/>
      <c r="C41" s="1">
        <v>24005</v>
      </c>
      <c r="D41" s="2">
        <v>43923</v>
      </c>
      <c r="E41" s="1" t="s">
        <v>28</v>
      </c>
      <c r="F41" s="1" t="s">
        <v>37</v>
      </c>
      <c r="G41" s="1">
        <v>440</v>
      </c>
      <c r="H41" s="1">
        <v>22000</v>
      </c>
    </row>
    <row r="42" spans="1:8" ht="14.65" x14ac:dyDescent="0.4">
      <c r="A42" s="1"/>
      <c r="B42" s="1"/>
      <c r="C42" s="1"/>
      <c r="D42" s="2">
        <v>43923</v>
      </c>
      <c r="E42" s="1" t="s">
        <v>18</v>
      </c>
      <c r="F42" s="1" t="s">
        <v>37</v>
      </c>
      <c r="G42" s="1">
        <v>10</v>
      </c>
      <c r="H42" s="1">
        <v>500</v>
      </c>
    </row>
    <row r="43" spans="1:8" ht="14.65" x14ac:dyDescent="0.4">
      <c r="A43" s="1"/>
      <c r="B43" s="1"/>
      <c r="C43" s="1"/>
      <c r="D43" s="2">
        <v>43923</v>
      </c>
      <c r="E43" s="1" t="s">
        <v>31</v>
      </c>
      <c r="F43" s="1"/>
      <c r="G43" s="1"/>
      <c r="H43" s="1">
        <v>500</v>
      </c>
    </row>
    <row r="44" spans="1:8" ht="14.65" x14ac:dyDescent="0.4">
      <c r="A44" s="1"/>
      <c r="B44" s="1"/>
      <c r="C44" s="1"/>
      <c r="D44" s="2">
        <v>43923</v>
      </c>
      <c r="E44" s="1" t="s">
        <v>32</v>
      </c>
      <c r="F44" s="1"/>
      <c r="G44" s="1"/>
      <c r="H44" s="1">
        <v>400</v>
      </c>
    </row>
    <row r="45" spans="1:8" ht="14.65" x14ac:dyDescent="0.4">
      <c r="A45" s="1"/>
      <c r="B45" s="1"/>
      <c r="C45" s="1"/>
      <c r="D45" s="2">
        <v>43923</v>
      </c>
      <c r="E45" s="1" t="s">
        <v>33</v>
      </c>
      <c r="F45" s="1"/>
      <c r="G45" s="1"/>
      <c r="H45" s="1">
        <v>455</v>
      </c>
    </row>
    <row r="46" spans="1:8" ht="14.65" x14ac:dyDescent="0.4">
      <c r="A46" s="1"/>
      <c r="B46" s="1"/>
      <c r="C46" s="1"/>
      <c r="D46" s="2">
        <v>43923</v>
      </c>
      <c r="E46" s="1" t="s">
        <v>36</v>
      </c>
      <c r="F46" s="1" t="s">
        <v>67</v>
      </c>
      <c r="G46" s="1">
        <v>25</v>
      </c>
      <c r="H46" s="1">
        <v>150</v>
      </c>
    </row>
    <row r="47" spans="1:8" ht="14.65" x14ac:dyDescent="0.4">
      <c r="A47" s="1"/>
      <c r="B47" s="1"/>
      <c r="C47" s="1"/>
      <c r="D47" s="2"/>
      <c r="E47" s="10" t="s">
        <v>159</v>
      </c>
      <c r="F47" s="1"/>
      <c r="G47" s="1"/>
      <c r="H47" s="1"/>
    </row>
    <row r="48" spans="1:8" ht="14.65" x14ac:dyDescent="0.4">
      <c r="A48" s="2">
        <v>43923</v>
      </c>
      <c r="B48" s="1" t="s">
        <v>19</v>
      </c>
      <c r="C48" s="1">
        <v>85500</v>
      </c>
      <c r="D48" s="2">
        <v>43923</v>
      </c>
      <c r="E48" s="1" t="s">
        <v>28</v>
      </c>
      <c r="F48" s="1" t="s">
        <v>29</v>
      </c>
      <c r="G48" s="1">
        <v>450</v>
      </c>
      <c r="H48" s="1">
        <v>45000</v>
      </c>
    </row>
    <row r="49" spans="1:12" ht="14.65" x14ac:dyDescent="0.4">
      <c r="A49" s="1"/>
      <c r="B49" s="1"/>
      <c r="C49" s="1"/>
      <c r="D49" s="2">
        <v>43923</v>
      </c>
      <c r="E49" s="1" t="s">
        <v>160</v>
      </c>
      <c r="F49" s="1" t="s">
        <v>161</v>
      </c>
      <c r="G49" s="1">
        <v>500</v>
      </c>
      <c r="H49" s="28">
        <v>8000</v>
      </c>
    </row>
    <row r="50" spans="1:12" ht="14.65" x14ac:dyDescent="0.4">
      <c r="A50" s="1"/>
      <c r="B50" s="1"/>
      <c r="C50" s="1"/>
      <c r="D50" s="2">
        <v>43923</v>
      </c>
      <c r="E50" s="1" t="s">
        <v>162</v>
      </c>
      <c r="F50" s="1" t="s">
        <v>163</v>
      </c>
      <c r="G50" s="1">
        <v>5000</v>
      </c>
      <c r="H50" s="28">
        <v>5000</v>
      </c>
    </row>
    <row r="51" spans="1:12" ht="14.65" x14ac:dyDescent="0.4">
      <c r="A51" s="1"/>
      <c r="B51" s="1"/>
      <c r="C51" s="1"/>
      <c r="D51" s="2">
        <v>43923</v>
      </c>
      <c r="E51" s="1" t="s">
        <v>164</v>
      </c>
      <c r="F51" s="1"/>
      <c r="G51" s="1"/>
      <c r="H51" s="1">
        <v>7500</v>
      </c>
    </row>
    <row r="52" spans="1:12" ht="14.65" x14ac:dyDescent="0.4">
      <c r="A52" s="1"/>
      <c r="B52" s="1"/>
      <c r="C52" s="1"/>
      <c r="D52" s="2">
        <v>43923</v>
      </c>
      <c r="E52" s="1" t="s">
        <v>165</v>
      </c>
      <c r="F52" s="1"/>
      <c r="G52" s="1"/>
      <c r="H52" s="1">
        <v>20000</v>
      </c>
    </row>
    <row r="53" spans="1:12" ht="14.65" x14ac:dyDescent="0.4">
      <c r="A53" s="1"/>
      <c r="B53" s="1"/>
      <c r="C53" s="1"/>
      <c r="D53" s="1"/>
      <c r="E53" s="10" t="s">
        <v>68</v>
      </c>
      <c r="F53" s="1"/>
      <c r="G53" s="1"/>
      <c r="H53" s="1"/>
    </row>
    <row r="54" spans="1:12" ht="14.65" x14ac:dyDescent="0.4">
      <c r="A54" s="2">
        <v>43923</v>
      </c>
      <c r="B54" s="1"/>
      <c r="C54" s="1">
        <v>91905</v>
      </c>
      <c r="D54" s="2">
        <v>43923</v>
      </c>
      <c r="E54" s="1" t="s">
        <v>28</v>
      </c>
      <c r="F54" s="1">
        <v>150</v>
      </c>
      <c r="G54" s="1">
        <v>450</v>
      </c>
      <c r="H54" s="1">
        <v>67500</v>
      </c>
      <c r="I54" s="27"/>
    </row>
    <row r="55" spans="1:12" ht="14.65" x14ac:dyDescent="0.4">
      <c r="A55" s="1"/>
      <c r="B55" s="1"/>
      <c r="C55" s="1"/>
      <c r="D55" s="2">
        <v>43923</v>
      </c>
      <c r="E55" s="1" t="s">
        <v>69</v>
      </c>
      <c r="F55" s="1">
        <v>50</v>
      </c>
      <c r="G55" s="1">
        <v>385</v>
      </c>
      <c r="H55" s="1">
        <v>19250</v>
      </c>
      <c r="I55" s="27"/>
    </row>
    <row r="56" spans="1:12" ht="14.65" x14ac:dyDescent="0.4">
      <c r="A56" s="1"/>
      <c r="B56" s="1"/>
      <c r="C56" s="1"/>
      <c r="D56" s="2">
        <v>43923</v>
      </c>
      <c r="E56" s="1" t="s">
        <v>18</v>
      </c>
      <c r="F56" s="1" t="s">
        <v>70</v>
      </c>
      <c r="G56" s="1">
        <v>5</v>
      </c>
      <c r="H56" s="1">
        <v>1000</v>
      </c>
    </row>
    <row r="57" spans="1:12" ht="14.65" x14ac:dyDescent="0.4">
      <c r="A57" s="1"/>
      <c r="B57" s="1"/>
      <c r="C57" s="1"/>
      <c r="D57" s="2">
        <v>43923</v>
      </c>
      <c r="E57" s="1" t="s">
        <v>33</v>
      </c>
      <c r="F57" s="1"/>
      <c r="G57" s="1"/>
      <c r="H57" s="1">
        <v>740</v>
      </c>
    </row>
    <row r="58" spans="1:12" ht="14.65" x14ac:dyDescent="0.4">
      <c r="A58" s="1"/>
      <c r="B58" s="1"/>
      <c r="C58" s="1"/>
      <c r="D58" s="2">
        <v>43923</v>
      </c>
      <c r="E58" s="1" t="s">
        <v>36</v>
      </c>
      <c r="F58" s="1" t="s">
        <v>71</v>
      </c>
      <c r="G58" s="1">
        <v>10</v>
      </c>
      <c r="H58" s="1">
        <v>300</v>
      </c>
    </row>
    <row r="59" spans="1:12" ht="14.65" x14ac:dyDescent="0.4">
      <c r="A59" s="1"/>
      <c r="B59" s="1"/>
      <c r="C59" s="1"/>
      <c r="D59" s="2">
        <v>43923</v>
      </c>
      <c r="E59" s="1" t="s">
        <v>35</v>
      </c>
      <c r="F59" s="1" t="s">
        <v>72</v>
      </c>
      <c r="G59" s="1">
        <v>50</v>
      </c>
      <c r="H59" s="1">
        <v>200</v>
      </c>
    </row>
    <row r="60" spans="1:12" ht="14.65" x14ac:dyDescent="0.4">
      <c r="A60" s="1"/>
      <c r="B60" s="1"/>
      <c r="C60" s="1"/>
      <c r="D60" s="2">
        <v>43923</v>
      </c>
      <c r="E60" s="1" t="s">
        <v>11</v>
      </c>
      <c r="F60" s="1"/>
      <c r="G60" s="1"/>
      <c r="H60" s="1">
        <v>660</v>
      </c>
    </row>
    <row r="61" spans="1:12" ht="14.65" x14ac:dyDescent="0.4">
      <c r="A61" s="1"/>
      <c r="B61" s="1"/>
      <c r="C61" s="1"/>
      <c r="D61" s="2">
        <v>43923</v>
      </c>
      <c r="E61" s="1" t="s">
        <v>13</v>
      </c>
      <c r="F61" s="1"/>
      <c r="G61" s="1"/>
      <c r="H61" s="1">
        <v>90</v>
      </c>
    </row>
    <row r="62" spans="1:12" ht="14.65" x14ac:dyDescent="0.4">
      <c r="A62" s="1"/>
      <c r="B62" s="1"/>
      <c r="C62" s="1"/>
      <c r="D62" s="2">
        <v>43923</v>
      </c>
      <c r="E62" s="1" t="s">
        <v>74</v>
      </c>
      <c r="F62" s="1"/>
      <c r="G62" s="1"/>
      <c r="H62" s="1">
        <v>85</v>
      </c>
      <c r="J62" s="1" t="s">
        <v>106</v>
      </c>
      <c r="K62" s="1"/>
      <c r="L62" s="1"/>
    </row>
    <row r="63" spans="1:12" ht="14.65" x14ac:dyDescent="0.4">
      <c r="A63" s="1"/>
      <c r="B63" s="1"/>
      <c r="C63" s="1"/>
      <c r="D63" s="2">
        <v>43923</v>
      </c>
      <c r="E63" s="1" t="s">
        <v>75</v>
      </c>
      <c r="F63" s="1"/>
      <c r="G63" s="1"/>
      <c r="H63" s="1">
        <v>30</v>
      </c>
      <c r="J63" s="1">
        <v>92500</v>
      </c>
      <c r="K63" s="1"/>
      <c r="L63" s="1"/>
    </row>
    <row r="64" spans="1:12" ht="14.65" x14ac:dyDescent="0.4">
      <c r="A64" s="1"/>
      <c r="B64" s="1"/>
      <c r="C64" s="1"/>
      <c r="D64" s="2">
        <v>43923</v>
      </c>
      <c r="E64" s="1" t="s">
        <v>76</v>
      </c>
      <c r="F64" s="1"/>
      <c r="G64" s="1"/>
      <c r="H64" s="1">
        <v>50</v>
      </c>
      <c r="J64" s="1">
        <v>-740</v>
      </c>
      <c r="K64" s="1"/>
      <c r="L64" s="1"/>
    </row>
    <row r="65" spans="1:12" ht="14.65" x14ac:dyDescent="0.4">
      <c r="A65" s="1"/>
      <c r="B65" s="1"/>
      <c r="C65" s="1"/>
      <c r="D65" s="2">
        <v>43923</v>
      </c>
      <c r="E65" s="1" t="s">
        <v>77</v>
      </c>
      <c r="F65" s="1"/>
      <c r="G65" s="1"/>
      <c r="H65" s="1">
        <v>1500</v>
      </c>
      <c r="J65" s="1">
        <v>91760</v>
      </c>
      <c r="K65" s="1"/>
      <c r="L65" s="1"/>
    </row>
    <row r="66" spans="1:12" ht="14.65" x14ac:dyDescent="0.4">
      <c r="A66" s="1"/>
      <c r="B66" s="1"/>
      <c r="C66" s="1"/>
      <c r="D66" s="2">
        <v>43923</v>
      </c>
      <c r="E66" s="1" t="s">
        <v>78</v>
      </c>
      <c r="F66" s="1"/>
      <c r="G66" s="1"/>
      <c r="H66" s="1">
        <v>100</v>
      </c>
      <c r="J66" s="1">
        <v>3105</v>
      </c>
      <c r="K66" s="1"/>
      <c r="L66" s="1">
        <v>87750</v>
      </c>
    </row>
    <row r="67" spans="1:12" ht="14.65" x14ac:dyDescent="0.4">
      <c r="A67" s="1"/>
      <c r="B67" s="1"/>
      <c r="C67" s="1"/>
      <c r="D67" s="2">
        <v>43923</v>
      </c>
      <c r="E67" s="1" t="s">
        <v>73</v>
      </c>
      <c r="F67" s="1"/>
      <c r="G67" s="1"/>
      <c r="H67" s="1">
        <v>145</v>
      </c>
      <c r="J67" s="1">
        <v>94865</v>
      </c>
      <c r="K67" s="1"/>
      <c r="L67" s="1">
        <v>3065</v>
      </c>
    </row>
    <row r="68" spans="1:12" ht="14.65" x14ac:dyDescent="0.4">
      <c r="A68" s="1"/>
      <c r="B68" s="1"/>
      <c r="C68" s="1"/>
      <c r="D68" s="2">
        <v>43929</v>
      </c>
      <c r="E68" s="1" t="s">
        <v>187</v>
      </c>
      <c r="F68" s="1"/>
      <c r="G68" s="1"/>
      <c r="H68" s="1">
        <v>255</v>
      </c>
      <c r="J68" s="1">
        <v>-90815</v>
      </c>
      <c r="K68" s="1"/>
      <c r="L68" s="1"/>
    </row>
    <row r="69" spans="1:12" ht="14.65" x14ac:dyDescent="0.4">
      <c r="A69" s="2"/>
      <c r="B69" s="1"/>
      <c r="C69" s="1"/>
      <c r="D69" s="1"/>
      <c r="E69" s="10" t="s">
        <v>107</v>
      </c>
      <c r="F69" s="1"/>
      <c r="G69" s="1"/>
      <c r="H69" s="1"/>
      <c r="J69" s="1">
        <v>-40</v>
      </c>
      <c r="K69" s="1"/>
      <c r="L69" s="1"/>
    </row>
    <row r="70" spans="1:12" ht="14.65" x14ac:dyDescent="0.4">
      <c r="A70" s="2">
        <v>43923</v>
      </c>
      <c r="B70" s="1"/>
      <c r="C70" s="1">
        <v>24000</v>
      </c>
      <c r="D70" s="2">
        <v>43923</v>
      </c>
      <c r="E70" s="1" t="s">
        <v>28</v>
      </c>
      <c r="F70" s="1" t="s">
        <v>37</v>
      </c>
      <c r="G70" s="1">
        <v>440</v>
      </c>
      <c r="H70" s="1">
        <v>22000</v>
      </c>
      <c r="J70" s="1">
        <v>-50</v>
      </c>
      <c r="K70" s="1"/>
      <c r="L70" s="1"/>
    </row>
    <row r="71" spans="1:12" ht="14.65" x14ac:dyDescent="0.4">
      <c r="A71" s="2"/>
      <c r="B71" s="1"/>
      <c r="C71" s="1"/>
      <c r="D71" s="2">
        <v>43923</v>
      </c>
      <c r="E71" s="1" t="s">
        <v>18</v>
      </c>
      <c r="F71" s="1" t="s">
        <v>37</v>
      </c>
      <c r="G71" s="1">
        <v>10</v>
      </c>
      <c r="H71" s="1">
        <v>500</v>
      </c>
    </row>
    <row r="72" spans="1:12" ht="14.65" x14ac:dyDescent="0.4">
      <c r="A72" s="1"/>
      <c r="B72" s="1"/>
      <c r="C72" s="1"/>
      <c r="D72" s="2">
        <v>43923</v>
      </c>
      <c r="E72" s="1" t="s">
        <v>31</v>
      </c>
      <c r="F72" s="1"/>
      <c r="G72" s="1"/>
      <c r="H72" s="1">
        <v>500</v>
      </c>
    </row>
    <row r="73" spans="1:12" ht="14.65" x14ac:dyDescent="0.4">
      <c r="A73" s="1"/>
      <c r="B73" s="1"/>
      <c r="C73" s="1"/>
      <c r="D73" s="2">
        <v>43923</v>
      </c>
      <c r="E73" s="1" t="s">
        <v>32</v>
      </c>
      <c r="F73" s="1"/>
      <c r="G73" s="1"/>
      <c r="H73" s="1">
        <v>400</v>
      </c>
    </row>
    <row r="74" spans="1:12" ht="14.65" x14ac:dyDescent="0.4">
      <c r="A74" s="1"/>
      <c r="B74" s="1"/>
      <c r="C74" s="1"/>
      <c r="D74" s="2">
        <v>43923</v>
      </c>
      <c r="E74" s="1" t="s">
        <v>33</v>
      </c>
      <c r="F74" s="1"/>
      <c r="G74" s="1"/>
      <c r="H74" s="1">
        <v>450</v>
      </c>
    </row>
    <row r="75" spans="1:12" ht="14.65" x14ac:dyDescent="0.4">
      <c r="A75" s="1"/>
      <c r="B75" s="1"/>
      <c r="C75" s="1"/>
      <c r="D75" s="2">
        <v>43923</v>
      </c>
      <c r="E75" s="1" t="s">
        <v>36</v>
      </c>
      <c r="F75" s="1" t="s">
        <v>67</v>
      </c>
      <c r="G75" s="1">
        <v>25</v>
      </c>
      <c r="H75" s="1">
        <v>150</v>
      </c>
    </row>
    <row r="76" spans="1:12" ht="14.65" x14ac:dyDescent="0.4">
      <c r="A76" s="2"/>
      <c r="B76" s="1"/>
      <c r="C76" s="1"/>
      <c r="D76" s="1"/>
      <c r="E76" s="10" t="s">
        <v>108</v>
      </c>
      <c r="F76" s="1"/>
      <c r="G76" s="1"/>
      <c r="H76" s="1"/>
    </row>
    <row r="77" spans="1:12" ht="14.65" x14ac:dyDescent="0.4">
      <c r="A77" s="2">
        <v>43923</v>
      </c>
      <c r="B77" s="1" t="s">
        <v>19</v>
      </c>
      <c r="C77" s="1">
        <v>27010</v>
      </c>
      <c r="D77" s="2">
        <v>43923</v>
      </c>
      <c r="E77" s="1" t="s">
        <v>28</v>
      </c>
      <c r="F77" s="1" t="s">
        <v>37</v>
      </c>
      <c r="G77" s="1">
        <v>430</v>
      </c>
      <c r="H77" s="1">
        <v>21500</v>
      </c>
    </row>
    <row r="78" spans="1:12" ht="14.65" x14ac:dyDescent="0.4">
      <c r="A78" s="1"/>
      <c r="B78" s="1"/>
      <c r="C78" s="1"/>
      <c r="D78" s="2">
        <v>43923</v>
      </c>
      <c r="E78" s="1" t="s">
        <v>18</v>
      </c>
      <c r="F78" s="1" t="s">
        <v>37</v>
      </c>
      <c r="G78" s="1">
        <v>8</v>
      </c>
      <c r="H78" s="1">
        <v>400</v>
      </c>
    </row>
    <row r="79" spans="1:12" ht="14.65" x14ac:dyDescent="0.4">
      <c r="A79" s="1"/>
      <c r="B79" s="1"/>
      <c r="C79" s="1"/>
      <c r="D79" s="2">
        <v>43923</v>
      </c>
      <c r="E79" s="1" t="s">
        <v>11</v>
      </c>
      <c r="F79" s="1"/>
      <c r="G79" s="1"/>
      <c r="H79" s="1">
        <v>250</v>
      </c>
    </row>
    <row r="80" spans="1:12" ht="14.65" x14ac:dyDescent="0.4">
      <c r="A80" s="1"/>
      <c r="B80" s="1"/>
      <c r="C80" s="1"/>
      <c r="D80" s="2">
        <v>43923</v>
      </c>
      <c r="E80" s="1" t="s">
        <v>36</v>
      </c>
      <c r="F80" s="1" t="s">
        <v>41</v>
      </c>
      <c r="G80" s="1">
        <v>30</v>
      </c>
      <c r="H80" s="1">
        <v>300</v>
      </c>
    </row>
    <row r="81" spans="1:8" ht="14.65" x14ac:dyDescent="0.4">
      <c r="A81" s="1"/>
      <c r="B81" s="1"/>
      <c r="C81" s="1"/>
      <c r="D81" s="2">
        <v>43923</v>
      </c>
      <c r="E81" s="1" t="s">
        <v>42</v>
      </c>
      <c r="F81" s="1"/>
      <c r="G81" s="1"/>
      <c r="H81" s="1">
        <v>100</v>
      </c>
    </row>
    <row r="82" spans="1:8" ht="14.65" x14ac:dyDescent="0.4">
      <c r="A82" s="1"/>
      <c r="B82" s="1"/>
      <c r="C82" s="1"/>
      <c r="D82" s="2">
        <v>43923</v>
      </c>
      <c r="E82" s="1" t="s">
        <v>33</v>
      </c>
      <c r="F82" s="1"/>
      <c r="G82" s="1"/>
      <c r="H82" s="1">
        <v>460</v>
      </c>
    </row>
    <row r="83" spans="1:8" ht="14.65" x14ac:dyDescent="0.4">
      <c r="A83" s="1"/>
      <c r="B83" s="1"/>
      <c r="C83" s="1"/>
      <c r="D83" s="2">
        <v>43924</v>
      </c>
      <c r="E83" s="1" t="s">
        <v>135</v>
      </c>
      <c r="F83" s="1" t="s">
        <v>136</v>
      </c>
      <c r="G83" s="1">
        <v>400</v>
      </c>
      <c r="H83" s="1">
        <v>4000</v>
      </c>
    </row>
    <row r="84" spans="1:8" ht="14.65" x14ac:dyDescent="0.4">
      <c r="A84" s="1"/>
      <c r="B84" s="1"/>
      <c r="C84" s="1"/>
      <c r="D84" s="2"/>
      <c r="E84" s="10" t="s">
        <v>138</v>
      </c>
      <c r="F84" s="1"/>
      <c r="G84" s="1"/>
      <c r="H84" s="1"/>
    </row>
    <row r="85" spans="1:8" ht="14.65" x14ac:dyDescent="0.4">
      <c r="A85" s="2">
        <v>43926</v>
      </c>
      <c r="B85" s="1" t="s">
        <v>19</v>
      </c>
      <c r="C85" s="1">
        <v>22500</v>
      </c>
      <c r="D85" s="2">
        <v>43926</v>
      </c>
      <c r="E85" s="1" t="s">
        <v>28</v>
      </c>
      <c r="F85" s="1" t="s">
        <v>37</v>
      </c>
      <c r="G85" s="1">
        <v>450</v>
      </c>
      <c r="H85" s="1">
        <v>22500</v>
      </c>
    </row>
    <row r="86" spans="1:8" ht="14.65" x14ac:dyDescent="0.4">
      <c r="A86" s="1"/>
      <c r="B86" s="1"/>
      <c r="C86" s="1"/>
      <c r="D86" s="2"/>
      <c r="E86" s="10" t="s">
        <v>137</v>
      </c>
      <c r="F86" s="1"/>
      <c r="G86" s="1"/>
      <c r="H86" s="1"/>
    </row>
    <row r="87" spans="1:8" ht="14.65" x14ac:dyDescent="0.4">
      <c r="A87" s="2">
        <v>43926</v>
      </c>
      <c r="B87" s="1" t="s">
        <v>19</v>
      </c>
      <c r="C87" s="1">
        <v>23005</v>
      </c>
      <c r="D87" s="2">
        <v>43926</v>
      </c>
      <c r="E87" s="1" t="s">
        <v>28</v>
      </c>
      <c r="F87" s="1" t="s">
        <v>37</v>
      </c>
      <c r="G87" s="1">
        <v>450</v>
      </c>
      <c r="H87" s="1">
        <v>22500</v>
      </c>
    </row>
    <row r="88" spans="1:8" ht="14.65" x14ac:dyDescent="0.4">
      <c r="A88" s="1"/>
      <c r="B88" s="1"/>
      <c r="C88" s="1"/>
      <c r="D88" s="2">
        <v>43926</v>
      </c>
      <c r="E88" s="1" t="s">
        <v>33</v>
      </c>
      <c r="F88" s="1"/>
      <c r="G88" s="1"/>
      <c r="H88" s="1">
        <v>455</v>
      </c>
    </row>
    <row r="89" spans="1:8" ht="14.65" x14ac:dyDescent="0.4">
      <c r="A89" s="1"/>
      <c r="B89" s="1"/>
      <c r="C89" s="1"/>
      <c r="D89" s="2">
        <v>43926</v>
      </c>
      <c r="E89" s="1" t="s">
        <v>36</v>
      </c>
      <c r="F89" s="1" t="s">
        <v>111</v>
      </c>
      <c r="G89" s="1"/>
      <c r="H89" s="1">
        <v>50</v>
      </c>
    </row>
    <row r="90" spans="1:8" ht="14.65" x14ac:dyDescent="0.4">
      <c r="A90" s="1"/>
      <c r="B90" s="1"/>
      <c r="C90" s="1"/>
      <c r="D90" s="2"/>
      <c r="E90" s="10" t="s">
        <v>140</v>
      </c>
      <c r="F90" s="1"/>
      <c r="G90" s="1"/>
      <c r="H90" s="1"/>
    </row>
    <row r="91" spans="1:8" ht="14.65" x14ac:dyDescent="0.4">
      <c r="A91" s="2">
        <v>43927</v>
      </c>
      <c r="B91" s="1" t="s">
        <v>19</v>
      </c>
      <c r="C91" s="1">
        <v>4505</v>
      </c>
      <c r="D91" s="2"/>
      <c r="E91" s="1" t="s">
        <v>28</v>
      </c>
      <c r="F91" s="1" t="s">
        <v>136</v>
      </c>
      <c r="G91" s="1">
        <v>450.5</v>
      </c>
      <c r="H91" s="1">
        <v>4505</v>
      </c>
    </row>
    <row r="92" spans="1:8" ht="14.65" x14ac:dyDescent="0.4">
      <c r="A92" s="29"/>
      <c r="B92" s="1"/>
      <c r="C92" s="1"/>
      <c r="D92" s="1"/>
      <c r="E92" s="10" t="s">
        <v>109</v>
      </c>
      <c r="F92" s="1"/>
      <c r="G92" s="1"/>
      <c r="H92" s="1"/>
    </row>
    <row r="93" spans="1:8" ht="14.65" x14ac:dyDescent="0.4">
      <c r="A93" s="29">
        <v>43928</v>
      </c>
      <c r="B93" s="1" t="s">
        <v>19</v>
      </c>
      <c r="C93" s="1">
        <v>13805</v>
      </c>
      <c r="D93" s="29">
        <v>43928</v>
      </c>
      <c r="E93" s="1" t="s">
        <v>28</v>
      </c>
      <c r="F93" s="1" t="s">
        <v>110</v>
      </c>
      <c r="G93" s="1">
        <v>450</v>
      </c>
      <c r="H93" s="1">
        <v>13500</v>
      </c>
    </row>
    <row r="94" spans="1:8" ht="14.65" x14ac:dyDescent="0.4">
      <c r="A94" s="1"/>
      <c r="B94" s="1"/>
      <c r="C94" s="1"/>
      <c r="D94" s="29">
        <v>43928</v>
      </c>
      <c r="E94" s="1" t="s">
        <v>36</v>
      </c>
      <c r="F94" s="1" t="s">
        <v>111</v>
      </c>
      <c r="G94" s="1">
        <v>35</v>
      </c>
      <c r="H94" s="1">
        <v>305</v>
      </c>
    </row>
    <row r="95" spans="1:8" ht="14.65" x14ac:dyDescent="0.4">
      <c r="A95" s="1"/>
      <c r="B95" s="1"/>
      <c r="C95" s="1"/>
      <c r="D95" s="1"/>
      <c r="E95" s="10" t="s">
        <v>139</v>
      </c>
      <c r="F95" s="1"/>
      <c r="G95" s="1"/>
      <c r="H95" s="1"/>
    </row>
    <row r="96" spans="1:8" ht="14.65" x14ac:dyDescent="0.4">
      <c r="A96" s="2">
        <v>43931</v>
      </c>
      <c r="B96" s="1" t="s">
        <v>19</v>
      </c>
      <c r="C96" s="1">
        <v>22559</v>
      </c>
      <c r="D96" s="2">
        <v>43931</v>
      </c>
      <c r="E96" s="1" t="s">
        <v>28</v>
      </c>
      <c r="F96" s="1" t="s">
        <v>37</v>
      </c>
      <c r="G96" s="1">
        <v>440</v>
      </c>
      <c r="H96" s="1">
        <v>22000</v>
      </c>
    </row>
    <row r="97" spans="1:8" ht="14.65" x14ac:dyDescent="0.4">
      <c r="A97" s="2"/>
      <c r="B97" s="1"/>
      <c r="C97" s="1"/>
      <c r="D97" s="2">
        <v>43931</v>
      </c>
      <c r="E97" s="1" t="s">
        <v>73</v>
      </c>
      <c r="F97" s="1"/>
      <c r="G97" s="1"/>
      <c r="H97" s="1">
        <v>200</v>
      </c>
    </row>
    <row r="98" spans="1:8" ht="14.65" x14ac:dyDescent="0.4">
      <c r="A98" s="1"/>
      <c r="B98" s="1"/>
      <c r="C98" s="1"/>
      <c r="D98" s="1"/>
      <c r="E98" s="1" t="s">
        <v>33</v>
      </c>
      <c r="F98" s="1"/>
      <c r="G98" s="1"/>
      <c r="H98" s="1">
        <v>359</v>
      </c>
    </row>
    <row r="99" spans="1:8" ht="14.65" x14ac:dyDescent="0.4">
      <c r="A99" s="1"/>
      <c r="B99" s="1"/>
      <c r="C99" s="1"/>
      <c r="D99" s="1"/>
      <c r="E99" s="10" t="s">
        <v>166</v>
      </c>
      <c r="F99" s="1"/>
      <c r="G99" s="1"/>
      <c r="H99" s="1"/>
    </row>
    <row r="100" spans="1:8" ht="14.65" x14ac:dyDescent="0.4">
      <c r="A100" s="2">
        <v>43932</v>
      </c>
      <c r="B100" s="1" t="s">
        <v>19</v>
      </c>
      <c r="C100" s="1">
        <v>7000</v>
      </c>
      <c r="D100" s="2">
        <v>43932</v>
      </c>
      <c r="E100" s="1" t="s">
        <v>167</v>
      </c>
      <c r="F100" s="1"/>
      <c r="G100" s="1"/>
      <c r="H100" s="1">
        <v>7000</v>
      </c>
    </row>
    <row r="101" spans="1:8" ht="14.65" x14ac:dyDescent="0.4">
      <c r="A101" s="1"/>
      <c r="B101" s="1"/>
      <c r="C101" s="1"/>
      <c r="D101" s="1"/>
      <c r="E101" s="10" t="s">
        <v>183</v>
      </c>
      <c r="F101" s="1"/>
      <c r="G101" s="1"/>
      <c r="H101" s="1"/>
    </row>
    <row r="102" spans="1:8" ht="14.65" x14ac:dyDescent="0.4">
      <c r="A102" s="2">
        <v>43931</v>
      </c>
      <c r="B102" s="1" t="s">
        <v>19</v>
      </c>
      <c r="C102" s="1">
        <v>12755</v>
      </c>
      <c r="D102" s="2">
        <v>43931</v>
      </c>
      <c r="E102" s="1" t="s">
        <v>28</v>
      </c>
      <c r="F102" s="1">
        <v>28</v>
      </c>
      <c r="G102" s="1">
        <v>450</v>
      </c>
      <c r="H102" s="1">
        <v>12600</v>
      </c>
    </row>
    <row r="103" spans="1:8" ht="14.65" x14ac:dyDescent="0.4">
      <c r="A103" s="1"/>
      <c r="B103" s="1"/>
      <c r="C103" s="1"/>
      <c r="D103" s="2">
        <v>43931</v>
      </c>
      <c r="E103" s="1" t="s">
        <v>18</v>
      </c>
      <c r="F103" s="1">
        <v>28</v>
      </c>
      <c r="G103" s="1"/>
      <c r="H103" s="1">
        <v>155</v>
      </c>
    </row>
    <row r="104" spans="1:8" ht="14.65" x14ac:dyDescent="0.4">
      <c r="A104" s="1"/>
      <c r="B104" s="1"/>
      <c r="C104" s="1"/>
      <c r="D104" s="1"/>
      <c r="E104" s="10" t="s">
        <v>184</v>
      </c>
      <c r="F104" s="1"/>
      <c r="G104" s="1"/>
      <c r="H104" s="1"/>
    </row>
    <row r="105" spans="1:8" ht="14.65" x14ac:dyDescent="0.4">
      <c r="A105" s="2">
        <v>43932</v>
      </c>
      <c r="B105" s="1" t="s">
        <v>19</v>
      </c>
      <c r="C105" s="1">
        <v>505</v>
      </c>
      <c r="D105" s="2">
        <v>43932</v>
      </c>
      <c r="E105" s="1" t="s">
        <v>28</v>
      </c>
      <c r="F105" s="1">
        <v>1</v>
      </c>
      <c r="G105" s="1">
        <v>505</v>
      </c>
      <c r="H105" s="1">
        <v>505</v>
      </c>
    </row>
    <row r="106" spans="1:8" ht="14.65" x14ac:dyDescent="0.4">
      <c r="A106" s="1"/>
      <c r="B106" s="1"/>
      <c r="C106" s="1"/>
      <c r="D106" s="1"/>
      <c r="E106" s="10" t="s">
        <v>185</v>
      </c>
      <c r="F106" s="1"/>
      <c r="G106" s="1"/>
      <c r="H106" s="1"/>
    </row>
    <row r="107" spans="1:8" ht="14.65" x14ac:dyDescent="0.4">
      <c r="A107" s="2">
        <v>43933</v>
      </c>
      <c r="B107" s="1"/>
      <c r="C107" s="1">
        <v>9505</v>
      </c>
      <c r="D107" s="2">
        <v>43933</v>
      </c>
      <c r="E107" s="1" t="s">
        <v>28</v>
      </c>
      <c r="F107" s="1" t="s">
        <v>186</v>
      </c>
      <c r="G107" s="1">
        <v>470</v>
      </c>
      <c r="H107" s="1">
        <v>8930</v>
      </c>
    </row>
    <row r="108" spans="1:8" ht="14.65" x14ac:dyDescent="0.4">
      <c r="A108" s="1"/>
      <c r="B108" s="1"/>
      <c r="C108" s="1"/>
      <c r="D108" s="2">
        <v>43933</v>
      </c>
      <c r="E108" s="1" t="s">
        <v>33</v>
      </c>
      <c r="F108" s="1"/>
      <c r="G108" s="1"/>
      <c r="H108" s="1">
        <v>195</v>
      </c>
    </row>
    <row r="109" spans="1:8" ht="14.65" x14ac:dyDescent="0.4">
      <c r="A109" s="1"/>
      <c r="B109" s="1"/>
      <c r="C109" s="1"/>
      <c r="D109" s="2">
        <v>43933</v>
      </c>
      <c r="E109" s="1" t="s">
        <v>18</v>
      </c>
      <c r="F109" s="1" t="s">
        <v>186</v>
      </c>
      <c r="G109" s="1">
        <v>5</v>
      </c>
      <c r="H109" s="1">
        <v>95</v>
      </c>
    </row>
    <row r="110" spans="1:8" ht="14.65" x14ac:dyDescent="0.4">
      <c r="A110" s="1"/>
      <c r="B110" s="1"/>
      <c r="C110" s="1"/>
      <c r="D110" s="2">
        <v>43933</v>
      </c>
      <c r="E110" s="1" t="s">
        <v>36</v>
      </c>
      <c r="F110" s="1" t="s">
        <v>85</v>
      </c>
      <c r="G110" s="1">
        <v>35</v>
      </c>
      <c r="H110" s="1">
        <v>105</v>
      </c>
    </row>
    <row r="111" spans="1:8" ht="14.65" x14ac:dyDescent="0.4">
      <c r="A111" s="1"/>
      <c r="B111" s="1"/>
      <c r="C111" s="1"/>
      <c r="D111" s="2">
        <v>43933</v>
      </c>
      <c r="E111" s="1" t="s">
        <v>35</v>
      </c>
      <c r="F111" s="1" t="s">
        <v>72</v>
      </c>
      <c r="G111" s="1">
        <v>45</v>
      </c>
      <c r="H111" s="1">
        <v>180</v>
      </c>
    </row>
    <row r="112" spans="1:8" ht="14.65" x14ac:dyDescent="0.4">
      <c r="A112" s="1"/>
      <c r="B112" s="1"/>
      <c r="C112" s="1"/>
      <c r="D112" s="1"/>
      <c r="E112" s="10" t="s">
        <v>190</v>
      </c>
      <c r="F112" s="1"/>
      <c r="G112" s="1"/>
      <c r="H112" s="1"/>
    </row>
    <row r="113" spans="1:8" ht="14.65" x14ac:dyDescent="0.4">
      <c r="A113" s="2">
        <v>43933</v>
      </c>
      <c r="B113" s="1" t="s">
        <v>19</v>
      </c>
      <c r="C113" s="1">
        <v>5800</v>
      </c>
      <c r="D113" s="2">
        <v>43933</v>
      </c>
      <c r="E113" s="8" t="s">
        <v>28</v>
      </c>
      <c r="F113" s="35" t="s">
        <v>191</v>
      </c>
      <c r="G113" s="35">
        <v>280</v>
      </c>
      <c r="H113" s="1">
        <v>5600</v>
      </c>
    </row>
    <row r="114" spans="1:8" ht="14.65" x14ac:dyDescent="0.4">
      <c r="A114" s="1"/>
      <c r="B114" s="1"/>
      <c r="C114" s="1"/>
      <c r="D114" s="2">
        <v>43933</v>
      </c>
      <c r="E114" s="8" t="s">
        <v>33</v>
      </c>
      <c r="F114" s="35"/>
      <c r="G114" s="35"/>
      <c r="H114" s="1">
        <v>200</v>
      </c>
    </row>
    <row r="115" spans="1:8" ht="14.65" x14ac:dyDescent="0.4">
      <c r="A115" s="1"/>
      <c r="B115" s="1"/>
      <c r="C115" s="1"/>
      <c r="D115" s="2"/>
      <c r="E115" s="10" t="s">
        <v>188</v>
      </c>
      <c r="F115" s="1"/>
      <c r="G115" s="1"/>
      <c r="H115" s="1"/>
    </row>
    <row r="116" spans="1:8" ht="14.65" x14ac:dyDescent="0.4">
      <c r="A116" s="2">
        <v>43935</v>
      </c>
      <c r="B116" s="1" t="s">
        <v>19</v>
      </c>
      <c r="C116" s="1">
        <v>1005</v>
      </c>
      <c r="D116" s="2">
        <v>43935</v>
      </c>
      <c r="E116" s="1" t="s">
        <v>28</v>
      </c>
      <c r="F116" s="1" t="s">
        <v>189</v>
      </c>
      <c r="G116" s="1">
        <v>1005</v>
      </c>
      <c r="H116" s="1">
        <v>1005</v>
      </c>
    </row>
    <row r="117" spans="1:8" ht="14.65" x14ac:dyDescent="0.4">
      <c r="A117" s="1"/>
      <c r="B117" s="1"/>
      <c r="C117" s="1"/>
      <c r="D117" s="2"/>
      <c r="E117" s="10" t="s">
        <v>192</v>
      </c>
      <c r="F117" s="1"/>
      <c r="G117" s="1"/>
      <c r="H117" s="1"/>
    </row>
    <row r="118" spans="1:8" ht="14.65" x14ac:dyDescent="0.4">
      <c r="A118" s="2">
        <v>43936</v>
      </c>
      <c r="B118" s="1" t="s">
        <v>19</v>
      </c>
      <c r="C118" s="1">
        <v>2255</v>
      </c>
      <c r="D118" s="2">
        <v>43936</v>
      </c>
      <c r="E118" s="1" t="s">
        <v>28</v>
      </c>
      <c r="F118" s="1" t="s">
        <v>193</v>
      </c>
      <c r="G118" s="1">
        <v>451</v>
      </c>
      <c r="H118" s="1">
        <v>2255</v>
      </c>
    </row>
    <row r="119" spans="1:8" ht="14.65" x14ac:dyDescent="0.4">
      <c r="A119" s="1"/>
      <c r="B119" s="1"/>
      <c r="C119" s="1"/>
      <c r="D119" s="2"/>
      <c r="E119" s="10" t="s">
        <v>194</v>
      </c>
      <c r="F119" s="1"/>
      <c r="G119" s="1"/>
      <c r="H119" s="1"/>
    </row>
    <row r="120" spans="1:8" ht="14.65" x14ac:dyDescent="0.4">
      <c r="A120" s="2">
        <v>43937</v>
      </c>
      <c r="B120" s="1" t="s">
        <v>19</v>
      </c>
      <c r="C120" s="1">
        <v>14005</v>
      </c>
      <c r="D120" s="2">
        <v>43937</v>
      </c>
      <c r="E120" s="1" t="s">
        <v>28</v>
      </c>
      <c r="F120" s="1" t="s">
        <v>110</v>
      </c>
      <c r="G120" s="1">
        <v>455</v>
      </c>
      <c r="H120" s="1">
        <v>13650</v>
      </c>
    </row>
    <row r="121" spans="1:8" ht="14.65" x14ac:dyDescent="0.4">
      <c r="A121" s="2"/>
      <c r="B121" s="1"/>
      <c r="C121" s="1"/>
      <c r="D121" s="1"/>
      <c r="E121" s="1" t="s">
        <v>33</v>
      </c>
      <c r="F121" s="1"/>
      <c r="G121" s="1"/>
      <c r="H121" s="1">
        <v>355</v>
      </c>
    </row>
    <row r="122" spans="1:8" ht="14.65" x14ac:dyDescent="0.4">
      <c r="A122" s="1"/>
      <c r="B122" s="1"/>
      <c r="C122" s="1"/>
      <c r="D122" s="2"/>
      <c r="E122" s="10" t="s">
        <v>196</v>
      </c>
      <c r="F122" s="1"/>
      <c r="G122" s="1"/>
      <c r="H122" s="1"/>
    </row>
    <row r="123" spans="1:8" ht="14.65" x14ac:dyDescent="0.4">
      <c r="A123" s="2">
        <v>43937</v>
      </c>
      <c r="B123" s="1" t="s">
        <v>19</v>
      </c>
      <c r="C123" s="1">
        <v>2855</v>
      </c>
      <c r="D123" s="2">
        <v>43937</v>
      </c>
      <c r="E123" s="1" t="s">
        <v>28</v>
      </c>
      <c r="F123" s="1" t="s">
        <v>197</v>
      </c>
      <c r="G123" s="1">
        <v>470</v>
      </c>
      <c r="H123" s="1">
        <v>2820</v>
      </c>
    </row>
    <row r="124" spans="1:8" ht="14.65" x14ac:dyDescent="0.4">
      <c r="A124" s="1"/>
      <c r="B124" s="1"/>
      <c r="C124" s="1"/>
      <c r="D124" s="1"/>
      <c r="E124" s="1" t="s">
        <v>33</v>
      </c>
      <c r="F124" s="1"/>
      <c r="G124" s="1"/>
      <c r="H124" s="1">
        <v>35</v>
      </c>
    </row>
    <row r="125" spans="1:8" ht="14.65" x14ac:dyDescent="0.4">
      <c r="A125" s="1"/>
      <c r="B125" s="1"/>
      <c r="C125" s="1"/>
      <c r="D125" s="1"/>
      <c r="E125" s="10" t="s">
        <v>195</v>
      </c>
      <c r="F125" s="1"/>
      <c r="G125" s="1"/>
      <c r="H125" s="1"/>
    </row>
    <row r="126" spans="1:8" ht="14.65" x14ac:dyDescent="0.4">
      <c r="A126" s="2">
        <v>43938</v>
      </c>
      <c r="B126" s="1" t="s">
        <v>19</v>
      </c>
      <c r="C126" s="1">
        <v>2325</v>
      </c>
      <c r="D126" s="2">
        <v>43938</v>
      </c>
      <c r="E126" s="1" t="s">
        <v>28</v>
      </c>
      <c r="F126" s="1" t="s">
        <v>193</v>
      </c>
      <c r="G126" s="1">
        <v>5</v>
      </c>
      <c r="H126" s="1">
        <v>2275</v>
      </c>
    </row>
    <row r="127" spans="1:8" ht="14.65" x14ac:dyDescent="0.4">
      <c r="A127" s="1"/>
      <c r="B127" s="1"/>
      <c r="C127" s="1"/>
      <c r="D127" s="2">
        <v>43938</v>
      </c>
      <c r="E127" s="1" t="s">
        <v>33</v>
      </c>
      <c r="F127" s="1"/>
      <c r="G127" s="1"/>
      <c r="H127" s="1">
        <v>50</v>
      </c>
    </row>
    <row r="128" spans="1:8" ht="14.65" x14ac:dyDescent="0.4">
      <c r="A128" s="1"/>
      <c r="B128" s="1"/>
      <c r="C128" s="1"/>
      <c r="D128" s="1"/>
      <c r="E128" s="10" t="s">
        <v>198</v>
      </c>
      <c r="F128" s="1"/>
      <c r="G128" s="1"/>
      <c r="H128" s="1"/>
    </row>
    <row r="129" spans="1:8" ht="14.65" x14ac:dyDescent="0.4">
      <c r="A129" s="2">
        <v>43939</v>
      </c>
      <c r="B129" s="1" t="s">
        <v>19</v>
      </c>
      <c r="C129" s="1">
        <v>3505</v>
      </c>
      <c r="D129" s="2">
        <v>43939</v>
      </c>
      <c r="E129" s="1" t="s">
        <v>28</v>
      </c>
      <c r="F129" s="1" t="s">
        <v>199</v>
      </c>
      <c r="G129" s="1">
        <v>1680</v>
      </c>
      <c r="H129" s="1">
        <v>3360</v>
      </c>
    </row>
    <row r="130" spans="1:8" ht="14.65" x14ac:dyDescent="0.4">
      <c r="A130" s="1"/>
      <c r="B130" s="1"/>
      <c r="C130" s="1"/>
      <c r="D130" s="2">
        <v>43939</v>
      </c>
      <c r="E130" s="1" t="s">
        <v>33</v>
      </c>
      <c r="F130" s="1"/>
      <c r="G130" s="1"/>
      <c r="H130" s="1">
        <v>145</v>
      </c>
    </row>
    <row r="131" spans="1:8" ht="14.65" x14ac:dyDescent="0.4">
      <c r="A131" s="1"/>
      <c r="B131" s="1"/>
      <c r="C131" s="1"/>
      <c r="D131" s="1"/>
      <c r="E131" s="10" t="s">
        <v>223</v>
      </c>
      <c r="F131" s="1"/>
      <c r="G131" s="1"/>
      <c r="H131" s="1"/>
    </row>
    <row r="132" spans="1:8" ht="14.65" x14ac:dyDescent="0.4">
      <c r="A132" s="2">
        <v>43939</v>
      </c>
      <c r="B132" s="1" t="s">
        <v>19</v>
      </c>
      <c r="C132" s="1">
        <v>21540</v>
      </c>
      <c r="D132" s="2">
        <v>43939</v>
      </c>
      <c r="E132" s="1" t="s">
        <v>28</v>
      </c>
      <c r="F132" s="1" t="s">
        <v>224</v>
      </c>
      <c r="G132" s="1">
        <v>480</v>
      </c>
      <c r="H132" s="1">
        <v>19200</v>
      </c>
    </row>
    <row r="133" spans="1:8" ht="14.65" x14ac:dyDescent="0.4">
      <c r="A133" s="1"/>
      <c r="B133" s="1"/>
      <c r="C133" s="1"/>
      <c r="D133" s="1"/>
      <c r="E133" s="1" t="s">
        <v>242</v>
      </c>
      <c r="F133" s="1"/>
      <c r="G133" s="1"/>
      <c r="H133" s="1">
        <v>2340</v>
      </c>
    </row>
    <row r="134" spans="1:8" ht="14.65" x14ac:dyDescent="0.4">
      <c r="A134" s="2">
        <v>43940</v>
      </c>
      <c r="B134" s="1" t="s">
        <v>19</v>
      </c>
      <c r="C134" s="1">
        <v>24505</v>
      </c>
      <c r="D134" s="2">
        <v>43940</v>
      </c>
      <c r="E134" s="10" t="s">
        <v>225</v>
      </c>
      <c r="F134" s="1"/>
      <c r="G134" s="1"/>
      <c r="H134" s="1"/>
    </row>
    <row r="135" spans="1:8" ht="14.65" x14ac:dyDescent="0.4">
      <c r="A135" s="1"/>
      <c r="B135" s="1"/>
      <c r="C135" s="1"/>
      <c r="D135" s="1"/>
      <c r="E135" s="1" t="s">
        <v>28</v>
      </c>
      <c r="F135" s="1" t="s">
        <v>37</v>
      </c>
      <c r="G135" s="1">
        <v>473</v>
      </c>
      <c r="H135" s="1">
        <v>23650</v>
      </c>
    </row>
    <row r="136" spans="1:8" ht="14.65" x14ac:dyDescent="0.4">
      <c r="A136" s="1"/>
      <c r="B136" s="1"/>
      <c r="C136" s="1"/>
      <c r="D136" s="1"/>
      <c r="E136" s="1" t="s">
        <v>18</v>
      </c>
      <c r="F136" s="1" t="s">
        <v>227</v>
      </c>
      <c r="G136" s="1">
        <v>8</v>
      </c>
      <c r="H136" s="1">
        <v>400</v>
      </c>
    </row>
    <row r="137" spans="1:8" ht="14.65" x14ac:dyDescent="0.4">
      <c r="A137" s="1"/>
      <c r="B137" s="1"/>
      <c r="C137" s="1"/>
      <c r="D137" s="1"/>
      <c r="E137" s="1" t="s">
        <v>33</v>
      </c>
      <c r="F137" s="1"/>
      <c r="G137" s="1"/>
      <c r="H137" s="1">
        <v>455</v>
      </c>
    </row>
    <row r="138" spans="1:8" ht="14.65" x14ac:dyDescent="0.4">
      <c r="A138" s="2">
        <v>43941</v>
      </c>
      <c r="B138" s="1" t="s">
        <v>19</v>
      </c>
      <c r="C138" s="1">
        <v>24005</v>
      </c>
      <c r="D138" s="2">
        <v>43941</v>
      </c>
      <c r="E138" s="10" t="s">
        <v>226</v>
      </c>
      <c r="F138" s="1"/>
      <c r="G138" s="1"/>
      <c r="H138" s="1"/>
    </row>
    <row r="139" spans="1:8" ht="14.65" x14ac:dyDescent="0.4">
      <c r="A139" s="1"/>
      <c r="B139" s="1"/>
      <c r="C139" s="1"/>
      <c r="D139" s="1"/>
      <c r="E139" s="1" t="s">
        <v>28</v>
      </c>
      <c r="F139" s="1" t="s">
        <v>37</v>
      </c>
      <c r="G139" s="1">
        <v>458</v>
      </c>
      <c r="H139" s="1">
        <v>22900</v>
      </c>
    </row>
    <row r="140" spans="1:8" ht="14.65" x14ac:dyDescent="0.4">
      <c r="A140" s="1"/>
      <c r="B140" s="1"/>
      <c r="C140" s="1"/>
      <c r="D140" s="1"/>
      <c r="E140" s="1" t="s">
        <v>18</v>
      </c>
      <c r="F140" s="1" t="s">
        <v>227</v>
      </c>
      <c r="G140" s="1">
        <v>8</v>
      </c>
      <c r="H140" s="1">
        <v>400</v>
      </c>
    </row>
    <row r="141" spans="1:8" ht="14.65" x14ac:dyDescent="0.4">
      <c r="A141" s="1"/>
      <c r="B141" s="1"/>
      <c r="C141" s="1"/>
      <c r="D141" s="1"/>
      <c r="E141" s="1" t="s">
        <v>33</v>
      </c>
      <c r="F141" s="1"/>
      <c r="G141" s="1"/>
      <c r="H141" s="1">
        <v>455</v>
      </c>
    </row>
    <row r="142" spans="1:8" ht="14.65" x14ac:dyDescent="0.4">
      <c r="A142" s="1"/>
      <c r="B142" s="1"/>
      <c r="C142" s="1"/>
      <c r="D142" s="1"/>
      <c r="E142" s="1" t="s">
        <v>11</v>
      </c>
      <c r="F142" s="1"/>
      <c r="G142" s="1"/>
      <c r="H142" s="1">
        <v>250</v>
      </c>
    </row>
    <row r="143" spans="1:8" ht="14.65" x14ac:dyDescent="0.4">
      <c r="A143" s="2">
        <v>43942</v>
      </c>
      <c r="B143" s="1" t="s">
        <v>19</v>
      </c>
      <c r="C143" s="1">
        <v>29520</v>
      </c>
      <c r="D143" s="2">
        <v>43942</v>
      </c>
      <c r="E143" s="10" t="s">
        <v>228</v>
      </c>
      <c r="F143" s="1"/>
      <c r="G143" s="1"/>
      <c r="H143" s="1"/>
    </row>
    <row r="144" spans="1:8" ht="14.65" x14ac:dyDescent="0.4">
      <c r="A144" s="1"/>
      <c r="B144" s="1"/>
      <c r="C144" s="1"/>
      <c r="D144" s="1"/>
      <c r="E144" s="1" t="s">
        <v>28</v>
      </c>
      <c r="F144" s="1" t="s">
        <v>37</v>
      </c>
      <c r="G144" s="1">
        <v>470.27</v>
      </c>
      <c r="H144" s="1">
        <v>25400</v>
      </c>
    </row>
    <row r="145" spans="1:8" ht="14.65" x14ac:dyDescent="0.4">
      <c r="A145" s="1"/>
      <c r="B145" s="1"/>
      <c r="C145" s="1"/>
      <c r="D145" s="1"/>
      <c r="E145" s="1" t="s">
        <v>18</v>
      </c>
      <c r="F145" s="1" t="s">
        <v>227</v>
      </c>
      <c r="G145" s="1">
        <v>8</v>
      </c>
      <c r="H145" s="1">
        <v>400</v>
      </c>
    </row>
    <row r="146" spans="1:8" ht="14.65" x14ac:dyDescent="0.4">
      <c r="A146" s="1"/>
      <c r="B146" s="1"/>
      <c r="C146" s="1"/>
      <c r="D146" s="1"/>
      <c r="E146" s="1" t="s">
        <v>33</v>
      </c>
      <c r="F146" s="1"/>
      <c r="G146" s="1"/>
      <c r="H146" s="1">
        <v>460</v>
      </c>
    </row>
    <row r="147" spans="1:8" ht="14.65" x14ac:dyDescent="0.4">
      <c r="A147" s="1"/>
      <c r="B147" s="1"/>
      <c r="C147" s="1"/>
      <c r="D147" s="1"/>
      <c r="E147" s="1" t="s">
        <v>229</v>
      </c>
      <c r="F147" s="1"/>
      <c r="G147" s="1"/>
      <c r="H147" s="1">
        <v>2000</v>
      </c>
    </row>
    <row r="148" spans="1:8" ht="14.65" x14ac:dyDescent="0.4">
      <c r="A148" s="1"/>
      <c r="B148" s="1"/>
      <c r="C148" s="1"/>
      <c r="D148" s="1"/>
      <c r="E148" s="1" t="s">
        <v>11</v>
      </c>
      <c r="F148" s="1"/>
      <c r="G148" s="1"/>
      <c r="H148" s="1">
        <v>260</v>
      </c>
    </row>
    <row r="149" spans="1:8" ht="14.65" x14ac:dyDescent="0.4">
      <c r="A149" s="1"/>
      <c r="B149" s="1"/>
      <c r="C149" s="1"/>
      <c r="D149" s="1"/>
      <c r="E149" s="1" t="s">
        <v>230</v>
      </c>
      <c r="F149" s="1"/>
      <c r="G149" s="1"/>
      <c r="H149" s="1">
        <v>1000</v>
      </c>
    </row>
    <row r="150" spans="1:8" ht="14.65" x14ac:dyDescent="0.4">
      <c r="A150" s="2">
        <v>43944</v>
      </c>
      <c r="B150" s="1" t="s">
        <v>19</v>
      </c>
      <c r="C150" s="1">
        <v>8505</v>
      </c>
      <c r="D150" s="2">
        <v>43944</v>
      </c>
      <c r="E150" s="10" t="s">
        <v>231</v>
      </c>
      <c r="F150" s="1"/>
      <c r="G150" s="1"/>
      <c r="H150" s="1"/>
    </row>
    <row r="151" spans="1:8" ht="14.65" x14ac:dyDescent="0.4">
      <c r="A151" s="1"/>
      <c r="B151" s="1"/>
      <c r="C151" s="1"/>
      <c r="D151" s="1"/>
      <c r="E151" s="1" t="s">
        <v>28</v>
      </c>
      <c r="F151" s="1" t="s">
        <v>232</v>
      </c>
      <c r="G151" s="1">
        <v>550</v>
      </c>
      <c r="H151" s="1">
        <v>8250</v>
      </c>
    </row>
    <row r="152" spans="1:8" ht="14.65" x14ac:dyDescent="0.4">
      <c r="A152" s="1"/>
      <c r="B152" s="1"/>
      <c r="C152" s="1"/>
      <c r="D152" s="1"/>
      <c r="E152" s="1" t="s">
        <v>18</v>
      </c>
      <c r="F152" s="1" t="s">
        <v>233</v>
      </c>
      <c r="G152" s="1">
        <v>7</v>
      </c>
      <c r="H152" s="1">
        <v>105</v>
      </c>
    </row>
    <row r="153" spans="1:8" ht="14.65" x14ac:dyDescent="0.4">
      <c r="A153" s="1"/>
      <c r="B153" s="1"/>
      <c r="C153" s="1"/>
      <c r="D153" s="1"/>
      <c r="E153" s="1" t="s">
        <v>33</v>
      </c>
      <c r="F153" s="1"/>
      <c r="G153" s="1"/>
      <c r="H153" s="1">
        <v>150</v>
      </c>
    </row>
    <row r="154" spans="1:8" ht="14.65" x14ac:dyDescent="0.4">
      <c r="A154" s="2">
        <v>43945</v>
      </c>
      <c r="B154" s="1" t="s">
        <v>19</v>
      </c>
      <c r="C154" s="1">
        <v>20005</v>
      </c>
      <c r="D154" s="2">
        <v>43945</v>
      </c>
      <c r="E154" s="10" t="s">
        <v>234</v>
      </c>
      <c r="F154" s="1"/>
      <c r="G154" s="1"/>
      <c r="H154" s="1"/>
    </row>
    <row r="155" spans="1:8" ht="14.65" x14ac:dyDescent="0.4">
      <c r="A155" s="1"/>
      <c r="B155" s="1"/>
      <c r="C155" s="1"/>
      <c r="D155" s="1"/>
      <c r="E155" s="1" t="s">
        <v>28</v>
      </c>
      <c r="F155" s="1" t="s">
        <v>37</v>
      </c>
      <c r="G155" s="1"/>
      <c r="H155" s="1">
        <v>19650</v>
      </c>
    </row>
    <row r="156" spans="1:8" ht="14.65" x14ac:dyDescent="0.4">
      <c r="A156" s="1"/>
      <c r="B156" s="1"/>
      <c r="C156" s="1"/>
      <c r="D156" s="1"/>
      <c r="E156" s="1" t="s">
        <v>18</v>
      </c>
      <c r="F156" s="1" t="s">
        <v>227</v>
      </c>
      <c r="G156" s="1">
        <v>5</v>
      </c>
      <c r="H156" s="1">
        <v>250</v>
      </c>
    </row>
    <row r="157" spans="1:8" ht="14.65" x14ac:dyDescent="0.4">
      <c r="A157" s="1"/>
      <c r="B157" s="1"/>
      <c r="C157" s="1"/>
      <c r="D157" s="1"/>
      <c r="E157" s="1" t="s">
        <v>11</v>
      </c>
      <c r="F157" s="1"/>
      <c r="G157" s="1"/>
      <c r="H157" s="1">
        <v>105</v>
      </c>
    </row>
    <row r="158" spans="1:8" ht="14.65" x14ac:dyDescent="0.4">
      <c r="A158" s="2">
        <v>43945</v>
      </c>
      <c r="B158" s="1" t="s">
        <v>19</v>
      </c>
      <c r="C158" s="1">
        <v>5005</v>
      </c>
      <c r="D158" s="2">
        <v>43945</v>
      </c>
      <c r="E158" s="10" t="s">
        <v>235</v>
      </c>
      <c r="F158" s="1"/>
      <c r="G158" s="1"/>
      <c r="H158" s="1"/>
    </row>
    <row r="159" spans="1:8" ht="14.65" x14ac:dyDescent="0.4">
      <c r="A159" s="1"/>
      <c r="B159" s="1"/>
      <c r="C159" s="1"/>
      <c r="D159" s="1"/>
      <c r="E159" s="1" t="s">
        <v>28</v>
      </c>
      <c r="F159" s="1" t="s">
        <v>136</v>
      </c>
      <c r="G159" s="1">
        <v>490</v>
      </c>
      <c r="H159" s="1">
        <v>4900</v>
      </c>
    </row>
    <row r="160" spans="1:8" ht="14.65" x14ac:dyDescent="0.4">
      <c r="A160" s="1"/>
      <c r="B160" s="1"/>
      <c r="C160" s="1"/>
      <c r="D160" s="1"/>
      <c r="E160" s="1" t="s">
        <v>33</v>
      </c>
      <c r="F160" s="1"/>
      <c r="G160" s="1"/>
      <c r="H160" s="1">
        <v>105</v>
      </c>
    </row>
    <row r="161" spans="1:8" ht="14.65" x14ac:dyDescent="0.4">
      <c r="A161" s="2">
        <v>43946</v>
      </c>
      <c r="B161" s="1" t="s">
        <v>19</v>
      </c>
      <c r="C161" s="1">
        <v>1535</v>
      </c>
      <c r="D161" s="2">
        <v>43946</v>
      </c>
      <c r="E161" s="10" t="s">
        <v>236</v>
      </c>
      <c r="F161" s="1"/>
      <c r="G161" s="1"/>
      <c r="H161" s="1"/>
    </row>
    <row r="162" spans="1:8" ht="14.65" x14ac:dyDescent="0.4">
      <c r="A162" s="1"/>
      <c r="B162" s="1"/>
      <c r="C162" s="1"/>
      <c r="D162" s="1"/>
      <c r="E162" s="1" t="s">
        <v>28</v>
      </c>
      <c r="F162" s="1" t="s">
        <v>237</v>
      </c>
      <c r="G162" s="1">
        <v>500</v>
      </c>
      <c r="H162" s="1">
        <v>1500</v>
      </c>
    </row>
    <row r="163" spans="1:8" ht="14.65" x14ac:dyDescent="0.4">
      <c r="A163" s="1"/>
      <c r="B163" s="1"/>
      <c r="C163" s="1"/>
      <c r="D163" s="1"/>
      <c r="E163" s="1" t="s">
        <v>33</v>
      </c>
      <c r="F163" s="1"/>
      <c r="G163" s="1"/>
      <c r="H163" s="1">
        <v>35</v>
      </c>
    </row>
    <row r="164" spans="1:8" ht="14.65" x14ac:dyDescent="0.4">
      <c r="A164" s="1"/>
      <c r="B164" s="1"/>
      <c r="C164" s="1"/>
      <c r="D164" s="1"/>
      <c r="E164" s="10" t="s">
        <v>184</v>
      </c>
      <c r="F164" s="1"/>
      <c r="G164" s="1"/>
      <c r="H164" s="1"/>
    </row>
    <row r="165" spans="1:8" ht="14.65" x14ac:dyDescent="0.4">
      <c r="A165" s="2">
        <v>43947</v>
      </c>
      <c r="B165" s="1" t="s">
        <v>19</v>
      </c>
      <c r="C165" s="1">
        <v>455</v>
      </c>
      <c r="D165" s="2">
        <v>43947</v>
      </c>
      <c r="E165" s="1" t="s">
        <v>28</v>
      </c>
      <c r="F165" s="1" t="s">
        <v>189</v>
      </c>
      <c r="G165" s="1">
        <v>455</v>
      </c>
      <c r="H165" s="1">
        <v>455</v>
      </c>
    </row>
    <row r="166" spans="1:8" ht="14.65" x14ac:dyDescent="0.4">
      <c r="A166" s="1"/>
      <c r="B166" s="1"/>
      <c r="C166" s="1"/>
      <c r="D166" s="1"/>
      <c r="E166" s="10" t="s">
        <v>251</v>
      </c>
      <c r="F166" s="1"/>
      <c r="G166" s="1"/>
      <c r="H166" s="1"/>
    </row>
    <row r="167" spans="1:8" ht="14.65" x14ac:dyDescent="0.4">
      <c r="A167" s="2">
        <v>43950</v>
      </c>
      <c r="B167" s="1" t="s">
        <v>19</v>
      </c>
      <c r="C167" s="1">
        <v>1000</v>
      </c>
      <c r="D167" s="2">
        <v>43950</v>
      </c>
      <c r="E167" s="1" t="s">
        <v>28</v>
      </c>
      <c r="F167" s="1" t="s">
        <v>189</v>
      </c>
      <c r="G167" s="1">
        <v>1000</v>
      </c>
      <c r="H167" s="1">
        <v>1000</v>
      </c>
    </row>
    <row r="168" spans="1:8" ht="14.65" x14ac:dyDescent="0.4">
      <c r="A168" s="1"/>
      <c r="B168" s="1"/>
      <c r="C168" s="1"/>
      <c r="D168" s="1"/>
      <c r="E168" s="10" t="s">
        <v>252</v>
      </c>
      <c r="F168" s="1"/>
      <c r="G168" s="1"/>
      <c r="H168" s="1"/>
    </row>
    <row r="169" spans="1:8" ht="14.65" x14ac:dyDescent="0.4">
      <c r="A169" s="2">
        <v>43950</v>
      </c>
      <c r="B169" s="1" t="s">
        <v>19</v>
      </c>
      <c r="C169" s="1">
        <v>14005</v>
      </c>
      <c r="D169" s="2">
        <v>43950</v>
      </c>
      <c r="E169" s="1" t="s">
        <v>28</v>
      </c>
      <c r="F169" s="1" t="s">
        <v>110</v>
      </c>
      <c r="G169" s="1">
        <v>450</v>
      </c>
      <c r="H169" s="1">
        <v>13500</v>
      </c>
    </row>
    <row r="170" spans="1:8" ht="14.65" x14ac:dyDescent="0.4">
      <c r="A170" s="1"/>
      <c r="B170" s="1"/>
      <c r="C170" s="1"/>
      <c r="D170" s="1"/>
      <c r="E170" s="1" t="s">
        <v>33</v>
      </c>
      <c r="F170" s="1"/>
      <c r="G170" s="1"/>
      <c r="H170" s="1">
        <v>505</v>
      </c>
    </row>
    <row r="171" spans="1:8" ht="14.65" x14ac:dyDescent="0.4">
      <c r="A171" s="1"/>
      <c r="B171" s="1"/>
      <c r="C171" s="1"/>
      <c r="D171" s="2"/>
      <c r="E171" s="10" t="s">
        <v>226</v>
      </c>
      <c r="F171" s="1"/>
      <c r="G171" s="1"/>
      <c r="H171" s="1"/>
    </row>
    <row r="172" spans="1:8" ht="14.65" x14ac:dyDescent="0.4">
      <c r="A172" s="2">
        <v>43953</v>
      </c>
      <c r="B172" s="1" t="s">
        <v>19</v>
      </c>
      <c r="C172" s="1">
        <v>6705</v>
      </c>
      <c r="D172" s="2">
        <v>43953</v>
      </c>
      <c r="E172" s="1" t="s">
        <v>28</v>
      </c>
      <c r="F172" s="1" t="s">
        <v>263</v>
      </c>
      <c r="G172" s="1">
        <v>490</v>
      </c>
      <c r="H172" s="1">
        <v>6435</v>
      </c>
    </row>
    <row r="173" spans="1:8" ht="14.65" x14ac:dyDescent="0.4">
      <c r="A173" s="1"/>
      <c r="B173" s="1"/>
      <c r="C173" s="1"/>
      <c r="D173" s="1"/>
      <c r="E173" s="1" t="s">
        <v>18</v>
      </c>
      <c r="F173" s="1" t="s">
        <v>263</v>
      </c>
      <c r="G173" s="1">
        <v>10</v>
      </c>
      <c r="H173" s="1">
        <v>130</v>
      </c>
    </row>
    <row r="174" spans="1:8" ht="14.65" x14ac:dyDescent="0.4">
      <c r="A174" s="1"/>
      <c r="B174" s="1"/>
      <c r="C174" s="1"/>
      <c r="D174" s="1"/>
      <c r="E174" s="1" t="s">
        <v>33</v>
      </c>
      <c r="F174" s="1"/>
      <c r="G174" s="1"/>
      <c r="H174" s="1">
        <v>140</v>
      </c>
    </row>
    <row r="175" spans="1:8" ht="14.65" x14ac:dyDescent="0.4">
      <c r="A175" s="1"/>
      <c r="B175" s="1"/>
      <c r="C175" s="1"/>
      <c r="D175" s="1"/>
      <c r="E175" s="10" t="s">
        <v>265</v>
      </c>
      <c r="F175" s="1"/>
      <c r="G175" s="1"/>
      <c r="H175" s="1"/>
    </row>
    <row r="176" spans="1:8" ht="14.65" x14ac:dyDescent="0.4">
      <c r="A176" s="2">
        <v>43953</v>
      </c>
      <c r="B176" s="1" t="s">
        <v>19</v>
      </c>
      <c r="C176" s="1">
        <v>3005</v>
      </c>
      <c r="D176" s="2">
        <v>43953</v>
      </c>
      <c r="E176" s="1" t="s">
        <v>28</v>
      </c>
      <c r="F176" s="1" t="s">
        <v>197</v>
      </c>
      <c r="G176" s="1">
        <v>480</v>
      </c>
      <c r="H176" s="1">
        <v>2880</v>
      </c>
    </row>
    <row r="177" spans="1:8" ht="14.65" x14ac:dyDescent="0.4">
      <c r="A177" s="1"/>
      <c r="B177" s="1"/>
      <c r="C177" s="1"/>
      <c r="D177" s="1"/>
      <c r="E177" s="1" t="s">
        <v>18</v>
      </c>
      <c r="F177" s="1" t="s">
        <v>197</v>
      </c>
      <c r="G177" s="1">
        <v>10</v>
      </c>
      <c r="H177" s="1">
        <v>60</v>
      </c>
    </row>
    <row r="178" spans="1:8" ht="14.65" x14ac:dyDescent="0.4">
      <c r="A178" s="1"/>
      <c r="B178" s="1"/>
      <c r="C178" s="1"/>
      <c r="D178" s="1"/>
      <c r="E178" s="1" t="s">
        <v>33</v>
      </c>
      <c r="F178" s="1"/>
      <c r="G178" s="1"/>
      <c r="H178" s="1">
        <v>65</v>
      </c>
    </row>
    <row r="179" spans="1:8" ht="14.65" x14ac:dyDescent="0.4">
      <c r="A179" s="1"/>
      <c r="B179" s="1"/>
      <c r="C179" s="1"/>
      <c r="D179" s="1"/>
      <c r="E179" s="10" t="s">
        <v>264</v>
      </c>
      <c r="F179" s="1"/>
      <c r="G179" s="1"/>
      <c r="H179" s="1"/>
    </row>
    <row r="180" spans="1:8" ht="14.65" x14ac:dyDescent="0.4">
      <c r="A180" s="2">
        <v>43954</v>
      </c>
      <c r="B180" s="1" t="s">
        <v>19</v>
      </c>
      <c r="C180" s="1">
        <v>4005</v>
      </c>
      <c r="D180" s="2">
        <v>43954</v>
      </c>
      <c r="E180" s="1" t="s">
        <v>28</v>
      </c>
      <c r="F180" s="1" t="s">
        <v>266</v>
      </c>
      <c r="G180" s="1">
        <v>550</v>
      </c>
      <c r="H180" s="1">
        <v>3850</v>
      </c>
    </row>
    <row r="181" spans="1:8" ht="14.65" x14ac:dyDescent="0.4">
      <c r="A181" s="1"/>
      <c r="B181" s="1"/>
      <c r="C181" s="1"/>
      <c r="D181" s="1"/>
      <c r="E181" s="1" t="s">
        <v>18</v>
      </c>
      <c r="F181" s="1" t="s">
        <v>266</v>
      </c>
      <c r="G181" s="1">
        <v>10</v>
      </c>
      <c r="H181" s="1">
        <v>70</v>
      </c>
    </row>
    <row r="182" spans="1:8" ht="14.65" x14ac:dyDescent="0.4">
      <c r="A182" s="1"/>
      <c r="B182" s="1"/>
      <c r="C182" s="1"/>
      <c r="D182" s="1"/>
      <c r="E182" s="1" t="s">
        <v>33</v>
      </c>
      <c r="F182" s="1"/>
      <c r="G182" s="1"/>
      <c r="H182" s="1">
        <v>85</v>
      </c>
    </row>
    <row r="183" spans="1:8" ht="14.65" x14ac:dyDescent="0.4">
      <c r="A183" s="1"/>
      <c r="B183" s="1"/>
      <c r="C183" s="1"/>
      <c r="D183" s="1"/>
      <c r="E183" s="10" t="s">
        <v>301</v>
      </c>
      <c r="F183" s="1"/>
      <c r="G183" s="1"/>
      <c r="H183" s="1"/>
    </row>
    <row r="184" spans="1:8" ht="14.65" x14ac:dyDescent="0.4">
      <c r="A184" s="1"/>
      <c r="B184" s="1"/>
      <c r="C184" s="1"/>
      <c r="D184" s="2">
        <v>43954</v>
      </c>
      <c r="E184" s="1" t="s">
        <v>302</v>
      </c>
      <c r="F184" s="1" t="s">
        <v>303</v>
      </c>
      <c r="G184" s="1"/>
      <c r="H184" s="1">
        <v>20500</v>
      </c>
    </row>
    <row r="185" spans="1:8" ht="14.65" x14ac:dyDescent="0.4">
      <c r="A185" s="1"/>
      <c r="B185" s="1"/>
      <c r="C185" s="1"/>
      <c r="D185" s="2">
        <v>43957</v>
      </c>
      <c r="E185" s="1" t="s">
        <v>304</v>
      </c>
      <c r="F185" s="1"/>
      <c r="G185" s="1"/>
      <c r="H185" s="1">
        <v>2005</v>
      </c>
    </row>
    <row r="186" spans="1:8" ht="14.65" x14ac:dyDescent="0.4">
      <c r="A186" s="1"/>
      <c r="B186" s="1"/>
      <c r="C186" s="1"/>
      <c r="D186" s="2">
        <v>43957</v>
      </c>
      <c r="E186" s="1" t="s">
        <v>305</v>
      </c>
      <c r="F186" s="1"/>
      <c r="G186" s="1"/>
      <c r="H186" s="1">
        <v>2500</v>
      </c>
    </row>
    <row r="187" spans="1:8" ht="14.65" x14ac:dyDescent="0.4">
      <c r="A187" s="1"/>
      <c r="B187" s="1"/>
      <c r="C187" s="1"/>
      <c r="D187" s="2">
        <v>43963</v>
      </c>
      <c r="E187" s="1" t="s">
        <v>309</v>
      </c>
      <c r="F187" s="1"/>
      <c r="G187" s="1"/>
      <c r="H187" s="1">
        <v>200</v>
      </c>
    </row>
    <row r="188" spans="1:8" ht="14.65" x14ac:dyDescent="0.4">
      <c r="A188" s="1"/>
      <c r="B188" s="1"/>
      <c r="C188" s="1"/>
      <c r="D188" s="2"/>
      <c r="E188" s="10" t="s">
        <v>270</v>
      </c>
      <c r="F188" s="1"/>
      <c r="G188" s="1"/>
      <c r="H188" s="1"/>
    </row>
    <row r="189" spans="1:8" ht="14.65" x14ac:dyDescent="0.4">
      <c r="A189" s="1"/>
      <c r="B189" s="1"/>
      <c r="C189" s="1"/>
      <c r="D189" s="2">
        <v>43958</v>
      </c>
      <c r="E189" s="1" t="s">
        <v>271</v>
      </c>
      <c r="F189" s="1"/>
      <c r="G189" s="1"/>
      <c r="H189" s="1">
        <v>5005</v>
      </c>
    </row>
    <row r="190" spans="1:8" ht="14.65" x14ac:dyDescent="0.4">
      <c r="A190" s="1"/>
      <c r="B190" s="1"/>
      <c r="C190" s="1"/>
      <c r="D190" s="2">
        <v>43959</v>
      </c>
      <c r="E190" s="10" t="s">
        <v>306</v>
      </c>
      <c r="F190" s="1"/>
      <c r="G190" s="1"/>
      <c r="H190" s="1"/>
    </row>
    <row r="191" spans="1:8" ht="14.65" x14ac:dyDescent="0.4">
      <c r="A191" s="1"/>
      <c r="B191" s="1"/>
      <c r="C191" s="1"/>
      <c r="D191" s="1"/>
      <c r="E191" s="1" t="s">
        <v>28</v>
      </c>
      <c r="F191" s="1" t="s">
        <v>307</v>
      </c>
      <c r="G191" s="1">
        <v>490</v>
      </c>
      <c r="H191" s="1">
        <v>1960</v>
      </c>
    </row>
    <row r="192" spans="1:8" ht="14.65" x14ac:dyDescent="0.4">
      <c r="A192" s="1"/>
      <c r="B192" s="1"/>
      <c r="C192" s="1"/>
      <c r="D192" s="1"/>
      <c r="E192" s="1" t="s">
        <v>18</v>
      </c>
      <c r="F192" s="1" t="s">
        <v>307</v>
      </c>
      <c r="G192" s="1">
        <v>5</v>
      </c>
      <c r="H192" s="1">
        <v>20</v>
      </c>
    </row>
    <row r="193" spans="1:8" ht="14.65" x14ac:dyDescent="0.4">
      <c r="A193" s="1"/>
      <c r="B193" s="1"/>
      <c r="C193" s="1"/>
      <c r="D193" s="1"/>
      <c r="E193" s="1" t="s">
        <v>33</v>
      </c>
      <c r="F193" s="1"/>
      <c r="G193" s="1"/>
      <c r="H193" s="1">
        <v>25</v>
      </c>
    </row>
    <row r="194" spans="1:8" ht="14.65" x14ac:dyDescent="0.4">
      <c r="A194" s="1"/>
      <c r="B194" s="1"/>
      <c r="C194" s="1"/>
      <c r="D194" s="2">
        <v>43959</v>
      </c>
      <c r="E194" s="10" t="s">
        <v>308</v>
      </c>
      <c r="F194" s="1"/>
      <c r="G194" s="1"/>
      <c r="H194" s="1"/>
    </row>
    <row r="195" spans="1:8" ht="14.65" x14ac:dyDescent="0.4">
      <c r="A195" s="1"/>
      <c r="B195" s="1"/>
      <c r="C195" s="1"/>
      <c r="D195" s="1"/>
      <c r="E195" s="1" t="s">
        <v>28</v>
      </c>
      <c r="F195" s="1" t="s">
        <v>237</v>
      </c>
      <c r="G195" s="1">
        <v>652</v>
      </c>
      <c r="H195" s="1">
        <v>1956</v>
      </c>
    </row>
    <row r="196" spans="1:8" ht="14.65" x14ac:dyDescent="0.4">
      <c r="A196" s="1"/>
      <c r="B196" s="1"/>
      <c r="C196" s="1"/>
      <c r="D196" s="1"/>
      <c r="E196" s="1" t="s">
        <v>18</v>
      </c>
      <c r="F196" s="1" t="s">
        <v>237</v>
      </c>
      <c r="G196" s="1">
        <v>8</v>
      </c>
      <c r="H196" s="1">
        <v>24</v>
      </c>
    </row>
    <row r="197" spans="1:8" ht="14.65" x14ac:dyDescent="0.4">
      <c r="A197" s="1"/>
      <c r="B197" s="1"/>
      <c r="C197" s="1"/>
      <c r="D197" s="1"/>
      <c r="E197" s="1" t="s">
        <v>33</v>
      </c>
      <c r="F197" s="1"/>
      <c r="G197" s="1"/>
      <c r="H197" s="1">
        <v>25</v>
      </c>
    </row>
    <row r="198" spans="1:8" ht="14.65" x14ac:dyDescent="0.4">
      <c r="A198" s="1"/>
      <c r="B198" s="1"/>
      <c r="C198" s="1"/>
      <c r="D198" s="2">
        <v>43963</v>
      </c>
      <c r="E198" s="10" t="s">
        <v>184</v>
      </c>
      <c r="F198" s="1"/>
      <c r="G198" s="1"/>
      <c r="H198" s="1"/>
    </row>
    <row r="199" spans="1:8" ht="14.65" x14ac:dyDescent="0.4">
      <c r="A199" s="1"/>
      <c r="B199" s="1"/>
      <c r="C199" s="1"/>
      <c r="D199" s="1"/>
      <c r="E199" s="1" t="s">
        <v>28</v>
      </c>
      <c r="F199" s="1" t="s">
        <v>266</v>
      </c>
      <c r="G199" s="1">
        <v>500</v>
      </c>
      <c r="H199" s="1">
        <v>3500</v>
      </c>
    </row>
    <row r="200" spans="1:8" ht="14.65" x14ac:dyDescent="0.4">
      <c r="A200" s="1"/>
      <c r="B200" s="1"/>
      <c r="C200" s="1"/>
      <c r="D200" s="1"/>
      <c r="E200" s="1" t="s">
        <v>33</v>
      </c>
      <c r="F200" s="1"/>
      <c r="G200" s="1"/>
      <c r="H200" s="1">
        <v>50</v>
      </c>
    </row>
    <row r="201" spans="1:8" ht="14.65" x14ac:dyDescent="0.4">
      <c r="A201" s="1"/>
      <c r="B201" s="1"/>
      <c r="C201" s="1"/>
      <c r="D201" s="1"/>
      <c r="E201" s="10" t="s">
        <v>109</v>
      </c>
      <c r="F201" s="1"/>
      <c r="G201" s="1"/>
      <c r="H201" s="1"/>
    </row>
    <row r="202" spans="1:8" ht="14.65" x14ac:dyDescent="0.4">
      <c r="A202" s="1"/>
      <c r="B202" s="1"/>
      <c r="C202" s="1"/>
      <c r="D202" s="2">
        <v>43963</v>
      </c>
      <c r="E202" s="1" t="s">
        <v>28</v>
      </c>
      <c r="F202" s="1" t="s">
        <v>136</v>
      </c>
      <c r="G202" s="1">
        <v>493</v>
      </c>
      <c r="H202" s="1">
        <v>4930</v>
      </c>
    </row>
    <row r="203" spans="1:8" ht="14.65" x14ac:dyDescent="0.4">
      <c r="A203" s="1"/>
      <c r="B203" s="1"/>
      <c r="C203" s="1"/>
      <c r="D203" s="1"/>
      <c r="E203" s="1" t="s">
        <v>18</v>
      </c>
      <c r="F203" s="1" t="s">
        <v>136</v>
      </c>
      <c r="G203" s="1">
        <v>7</v>
      </c>
      <c r="H203" s="1">
        <v>70</v>
      </c>
    </row>
    <row r="204" spans="1:8" ht="14.65" x14ac:dyDescent="0.4">
      <c r="A204" s="1"/>
      <c r="B204" s="1"/>
      <c r="C204" s="1"/>
      <c r="D204" s="1"/>
      <c r="E204" s="1" t="s">
        <v>33</v>
      </c>
      <c r="F204" s="1"/>
      <c r="G204" s="1"/>
      <c r="H204" s="1">
        <v>35</v>
      </c>
    </row>
    <row r="205" spans="1:8" ht="14.65" x14ac:dyDescent="0.4">
      <c r="A205" s="1"/>
      <c r="B205" s="1"/>
      <c r="C205" s="1"/>
      <c r="D205" s="1"/>
      <c r="E205" s="10" t="s">
        <v>310</v>
      </c>
      <c r="F205" s="1"/>
      <c r="G205" s="1"/>
      <c r="H205" s="1"/>
    </row>
    <row r="206" spans="1:8" ht="14.65" x14ac:dyDescent="0.4">
      <c r="A206" s="1"/>
      <c r="B206" s="1"/>
      <c r="C206" s="1"/>
      <c r="D206" s="2">
        <v>43963</v>
      </c>
      <c r="E206" s="1" t="s">
        <v>28</v>
      </c>
      <c r="F206" s="1" t="s">
        <v>193</v>
      </c>
      <c r="G206" s="1">
        <v>500</v>
      </c>
      <c r="H206" s="1">
        <v>2500</v>
      </c>
    </row>
    <row r="207" spans="1:8" ht="14.65" x14ac:dyDescent="0.4">
      <c r="A207" s="1"/>
      <c r="B207" s="1"/>
      <c r="C207" s="1"/>
      <c r="D207" s="2"/>
      <c r="E207" s="1" t="s">
        <v>33</v>
      </c>
      <c r="F207" s="1"/>
      <c r="G207" s="1"/>
      <c r="H207" s="1">
        <v>55</v>
      </c>
    </row>
    <row r="208" spans="1:8" ht="14.65" x14ac:dyDescent="0.4">
      <c r="A208" s="1"/>
      <c r="B208" s="1"/>
      <c r="C208" s="1"/>
      <c r="D208" s="2"/>
      <c r="E208" s="10" t="s">
        <v>184</v>
      </c>
      <c r="F208" s="1"/>
      <c r="G208" s="1"/>
      <c r="H208" s="1"/>
    </row>
    <row r="209" spans="1:9" ht="14.65" x14ac:dyDescent="0.4">
      <c r="A209" s="1"/>
      <c r="B209" s="1"/>
      <c r="C209" s="1"/>
      <c r="D209" s="2">
        <v>43963</v>
      </c>
      <c r="E209" s="1" t="s">
        <v>28</v>
      </c>
      <c r="F209" s="1" t="s">
        <v>356</v>
      </c>
      <c r="G209" s="1">
        <v>400</v>
      </c>
      <c r="H209" s="1">
        <v>50000</v>
      </c>
    </row>
    <row r="210" spans="1:9" ht="14.65" x14ac:dyDescent="0.4">
      <c r="A210" s="1"/>
      <c r="B210" s="1"/>
      <c r="C210" s="1"/>
      <c r="D210" s="2"/>
      <c r="E210" s="1" t="s">
        <v>18</v>
      </c>
      <c r="F210" s="1" t="s">
        <v>356</v>
      </c>
      <c r="G210" s="1">
        <v>4</v>
      </c>
      <c r="H210" s="1">
        <v>500</v>
      </c>
    </row>
    <row r="211" spans="1:9" ht="14.65" x14ac:dyDescent="0.4">
      <c r="A211" s="1"/>
      <c r="B211" s="1"/>
      <c r="C211" s="1"/>
      <c r="D211" s="2"/>
      <c r="E211" s="1" t="s">
        <v>357</v>
      </c>
      <c r="F211" s="1"/>
      <c r="G211" s="1"/>
      <c r="H211" s="1">
        <v>1000</v>
      </c>
    </row>
    <row r="212" spans="1:9" ht="14.65" x14ac:dyDescent="0.4">
      <c r="A212" s="1"/>
      <c r="B212" s="1"/>
      <c r="C212" s="1"/>
      <c r="D212" s="1"/>
      <c r="E212" s="1"/>
      <c r="F212" s="1"/>
      <c r="G212" s="1"/>
      <c r="H212" s="1"/>
    </row>
    <row r="213" spans="1:9" ht="14.65" x14ac:dyDescent="0.4">
      <c r="A213" s="1"/>
      <c r="B213" s="1"/>
      <c r="C213" s="1"/>
      <c r="D213" s="1"/>
      <c r="E213" s="10" t="s">
        <v>311</v>
      </c>
      <c r="F213" s="1"/>
      <c r="G213" s="1"/>
      <c r="H213" s="1"/>
    </row>
    <row r="214" spans="1:9" ht="14.65" x14ac:dyDescent="0.4">
      <c r="A214" s="1"/>
      <c r="B214" s="1"/>
      <c r="C214" s="1"/>
      <c r="D214" s="2">
        <v>43964</v>
      </c>
      <c r="E214" s="1" t="s">
        <v>28</v>
      </c>
      <c r="F214" s="1" t="s">
        <v>312</v>
      </c>
      <c r="G214" s="1">
        <v>500</v>
      </c>
      <c r="H214" s="1">
        <v>4000</v>
      </c>
      <c r="I214">
        <v>743359</v>
      </c>
    </row>
    <row r="215" spans="1:9" ht="14.65" x14ac:dyDescent="0.4">
      <c r="A215" s="1"/>
      <c r="B215" s="1"/>
      <c r="C215" s="1"/>
      <c r="D215" s="1"/>
      <c r="E215" s="1" t="s">
        <v>33</v>
      </c>
      <c r="F215" s="1"/>
      <c r="G215" s="1"/>
      <c r="H215" s="1">
        <v>90</v>
      </c>
    </row>
    <row r="216" spans="1:9" ht="14.65" x14ac:dyDescent="0.4">
      <c r="A216" s="1"/>
      <c r="B216" s="1"/>
      <c r="C216" s="1"/>
      <c r="D216" s="1"/>
      <c r="E216" s="10" t="s">
        <v>314</v>
      </c>
      <c r="F216" s="1"/>
      <c r="G216" s="1"/>
      <c r="H216" s="1"/>
    </row>
    <row r="217" spans="1:9" ht="14.65" x14ac:dyDescent="0.4">
      <c r="A217" s="1"/>
      <c r="B217" s="1"/>
      <c r="C217" s="1"/>
      <c r="D217" s="2">
        <v>43964</v>
      </c>
      <c r="E217" s="1" t="s">
        <v>28</v>
      </c>
      <c r="F217" s="1" t="s">
        <v>313</v>
      </c>
      <c r="G217" s="1">
        <v>500</v>
      </c>
      <c r="H217" s="1">
        <v>6000</v>
      </c>
    </row>
    <row r="218" spans="1:9" ht="14.65" x14ac:dyDescent="0.4">
      <c r="A218" s="1"/>
      <c r="B218" s="1"/>
      <c r="C218" s="1"/>
      <c r="D218" s="1"/>
      <c r="E218" s="1" t="s">
        <v>33</v>
      </c>
      <c r="F218" s="1"/>
      <c r="G218" s="1"/>
      <c r="H218" s="1">
        <v>125</v>
      </c>
    </row>
    <row r="219" spans="1:9" ht="14.65" x14ac:dyDescent="0.4">
      <c r="A219" s="1"/>
      <c r="B219" s="1"/>
      <c r="C219" s="1"/>
      <c r="D219" s="1"/>
      <c r="E219" s="10" t="s">
        <v>315</v>
      </c>
      <c r="F219" s="1"/>
      <c r="G219" s="1"/>
      <c r="H219" s="1"/>
    </row>
    <row r="220" spans="1:9" ht="14.65" x14ac:dyDescent="0.4">
      <c r="A220" s="1"/>
      <c r="B220" s="1"/>
      <c r="C220" s="1"/>
      <c r="D220" s="2">
        <v>43964</v>
      </c>
      <c r="E220" s="1" t="s">
        <v>28</v>
      </c>
      <c r="F220" s="1" t="s">
        <v>136</v>
      </c>
      <c r="G220" s="1">
        <v>500</v>
      </c>
      <c r="H220" s="1">
        <v>5000</v>
      </c>
    </row>
    <row r="221" spans="1:9" ht="14.65" x14ac:dyDescent="0.4">
      <c r="A221" s="1"/>
      <c r="B221" s="1"/>
      <c r="C221" s="1"/>
      <c r="D221" s="1"/>
      <c r="E221" s="1" t="s">
        <v>33</v>
      </c>
      <c r="F221" s="1"/>
      <c r="G221" s="1"/>
      <c r="H221" s="1">
        <v>5</v>
      </c>
    </row>
    <row r="222" spans="1:9" ht="14.65" x14ac:dyDescent="0.4">
      <c r="A222" s="1"/>
      <c r="B222" s="1"/>
      <c r="C222" s="1"/>
      <c r="D222" s="1"/>
      <c r="E222" s="10" t="s">
        <v>358</v>
      </c>
      <c r="F222" s="1"/>
      <c r="G222" s="1"/>
      <c r="H222" s="1"/>
    </row>
    <row r="223" spans="1:9" ht="14.65" x14ac:dyDescent="0.4">
      <c r="A223" s="1"/>
      <c r="B223" s="1"/>
      <c r="C223" s="1"/>
      <c r="D223" s="2">
        <v>43965</v>
      </c>
      <c r="E223" s="1" t="s">
        <v>28</v>
      </c>
      <c r="F223" s="1" t="s">
        <v>37</v>
      </c>
      <c r="G223" s="1">
        <v>400</v>
      </c>
      <c r="H223" s="1">
        <v>20000</v>
      </c>
    </row>
    <row r="224" spans="1:9" ht="14.65" x14ac:dyDescent="0.4">
      <c r="A224" s="1"/>
      <c r="B224" s="1"/>
      <c r="C224" s="1"/>
      <c r="D224" s="1"/>
      <c r="E224" s="1" t="s">
        <v>361</v>
      </c>
      <c r="F224" s="1" t="s">
        <v>360</v>
      </c>
      <c r="G224" s="1">
        <v>10</v>
      </c>
      <c r="H224" s="1">
        <v>500</v>
      </c>
    </row>
    <row r="225" spans="1:8" ht="14.65" x14ac:dyDescent="0.4">
      <c r="A225" s="1"/>
      <c r="B225" s="1"/>
      <c r="C225" s="1"/>
      <c r="D225" s="1"/>
      <c r="E225" s="10" t="s">
        <v>235</v>
      </c>
      <c r="F225" s="1"/>
      <c r="G225" s="1"/>
      <c r="H225" s="1"/>
    </row>
    <row r="226" spans="1:8" ht="14.65" x14ac:dyDescent="0.4">
      <c r="A226" s="1"/>
      <c r="B226" s="1"/>
      <c r="C226" s="1"/>
      <c r="D226" s="2">
        <v>43965</v>
      </c>
      <c r="E226" s="1" t="s">
        <v>28</v>
      </c>
      <c r="F226" s="1" t="s">
        <v>232</v>
      </c>
      <c r="G226" s="1">
        <v>500</v>
      </c>
      <c r="H226" s="1">
        <v>7500</v>
      </c>
    </row>
    <row r="227" spans="1:8" ht="14.65" x14ac:dyDescent="0.4">
      <c r="A227" s="1"/>
      <c r="B227" s="1"/>
      <c r="C227" s="1"/>
      <c r="D227" s="1"/>
      <c r="E227" s="1" t="s">
        <v>187</v>
      </c>
      <c r="F227" s="1"/>
      <c r="G227" s="1"/>
      <c r="H227" s="1">
        <v>5</v>
      </c>
    </row>
    <row r="228" spans="1:8" ht="14.65" x14ac:dyDescent="0.4">
      <c r="A228" s="1"/>
      <c r="B228" s="1"/>
      <c r="C228" s="1"/>
      <c r="D228" s="1"/>
      <c r="E228" s="10" t="s">
        <v>363</v>
      </c>
      <c r="F228" s="1"/>
      <c r="G228" s="1"/>
      <c r="H228" s="1"/>
    </row>
    <row r="229" spans="1:8" ht="14.65" x14ac:dyDescent="0.4">
      <c r="A229" s="1"/>
      <c r="B229" s="1"/>
      <c r="C229" s="1"/>
      <c r="D229" s="2">
        <v>43966</v>
      </c>
      <c r="E229" s="1" t="s">
        <v>28</v>
      </c>
      <c r="F229" s="1" t="s">
        <v>364</v>
      </c>
      <c r="G229" s="1">
        <v>625</v>
      </c>
      <c r="H229" s="1">
        <v>10000</v>
      </c>
    </row>
    <row r="230" spans="1:8" ht="14.65" x14ac:dyDescent="0.4">
      <c r="A230" s="1"/>
      <c r="B230" s="1"/>
      <c r="C230" s="1"/>
      <c r="D230" s="1"/>
      <c r="E230" s="1" t="s">
        <v>187</v>
      </c>
      <c r="F230" s="1"/>
      <c r="G230" s="1"/>
      <c r="H230" s="1">
        <v>5</v>
      </c>
    </row>
    <row r="231" spans="1:8" ht="14.65" x14ac:dyDescent="0.4">
      <c r="A231" s="1"/>
      <c r="B231" s="1"/>
      <c r="C231" s="1"/>
      <c r="D231" s="1"/>
      <c r="E231" s="10" t="s">
        <v>308</v>
      </c>
      <c r="F231" s="1"/>
      <c r="G231" s="1"/>
      <c r="H231" s="1"/>
    </row>
    <row r="232" spans="1:8" ht="14.65" x14ac:dyDescent="0.4">
      <c r="A232" s="1"/>
      <c r="B232" s="1"/>
      <c r="C232" s="1"/>
      <c r="D232" s="2">
        <v>43967</v>
      </c>
      <c r="E232" s="1" t="s">
        <v>28</v>
      </c>
      <c r="F232" s="1" t="s">
        <v>193</v>
      </c>
      <c r="G232" s="1">
        <v>600</v>
      </c>
      <c r="H232" s="1">
        <v>3000</v>
      </c>
    </row>
    <row r="233" spans="1:8" ht="14.65" x14ac:dyDescent="0.4">
      <c r="A233" s="1"/>
      <c r="B233" s="1"/>
      <c r="C233" s="1"/>
      <c r="D233" s="1"/>
      <c r="E233" s="1" t="s">
        <v>187</v>
      </c>
      <c r="F233" s="1"/>
      <c r="G233" s="1"/>
      <c r="H233" s="1">
        <v>5</v>
      </c>
    </row>
    <row r="234" spans="1:8" ht="14.65" x14ac:dyDescent="0.4">
      <c r="A234" s="1"/>
      <c r="B234" s="1"/>
      <c r="C234" s="1"/>
      <c r="D234" s="1"/>
      <c r="E234" s="10" t="s">
        <v>198</v>
      </c>
      <c r="F234" s="1"/>
      <c r="G234" s="1"/>
      <c r="H234" s="1"/>
    </row>
    <row r="235" spans="1:8" ht="14.65" x14ac:dyDescent="0.4">
      <c r="A235" s="1"/>
      <c r="B235" s="1"/>
      <c r="C235" s="1"/>
      <c r="D235" s="2">
        <v>43967</v>
      </c>
      <c r="E235" s="1" t="s">
        <v>28</v>
      </c>
      <c r="F235" s="1" t="s">
        <v>362</v>
      </c>
      <c r="G235" s="1">
        <v>620</v>
      </c>
      <c r="H235" s="1">
        <v>15500</v>
      </c>
    </row>
    <row r="236" spans="1:8" ht="14.65" x14ac:dyDescent="0.4">
      <c r="A236" s="1"/>
      <c r="B236" s="1"/>
      <c r="C236" s="1"/>
      <c r="D236" s="1"/>
      <c r="E236" s="1" t="s">
        <v>187</v>
      </c>
      <c r="F236" s="1"/>
      <c r="G236" s="1"/>
      <c r="H236" s="1">
        <v>5</v>
      </c>
    </row>
    <row r="237" spans="1:8" ht="14.65" x14ac:dyDescent="0.4">
      <c r="A237" s="1"/>
      <c r="B237" s="1"/>
      <c r="C237" s="1"/>
      <c r="D237" s="1"/>
      <c r="E237" s="10" t="s">
        <v>367</v>
      </c>
      <c r="F237" s="1"/>
      <c r="G237" s="1"/>
      <c r="H237" s="1"/>
    </row>
    <row r="238" spans="1:8" ht="14.65" x14ac:dyDescent="0.4">
      <c r="A238" s="1"/>
      <c r="B238" s="1"/>
      <c r="C238" s="1"/>
      <c r="D238" s="2">
        <v>43968</v>
      </c>
      <c r="E238" s="1" t="s">
        <v>28</v>
      </c>
      <c r="F238" s="1" t="s">
        <v>368</v>
      </c>
      <c r="G238" s="1">
        <v>600</v>
      </c>
      <c r="H238" s="1">
        <v>34200</v>
      </c>
    </row>
    <row r="239" spans="1:8" ht="14.65" x14ac:dyDescent="0.4">
      <c r="A239" s="1"/>
      <c r="B239" s="1"/>
      <c r="C239" s="1"/>
      <c r="D239" s="1"/>
      <c r="E239" s="1" t="s">
        <v>33</v>
      </c>
      <c r="F239" s="1"/>
      <c r="G239" s="1"/>
      <c r="H239" s="1">
        <v>700</v>
      </c>
    </row>
    <row r="240" spans="1:8" ht="14.65" x14ac:dyDescent="0.4">
      <c r="A240" s="1"/>
      <c r="B240" s="1"/>
      <c r="C240" s="1"/>
      <c r="D240" s="1"/>
      <c r="E240" s="1" t="s">
        <v>369</v>
      </c>
      <c r="F240" s="1"/>
      <c r="G240" s="1"/>
      <c r="H240" s="1">
        <v>400</v>
      </c>
    </row>
    <row r="241" spans="1:8" ht="14.65" x14ac:dyDescent="0.4">
      <c r="A241" s="1"/>
      <c r="B241" s="1"/>
      <c r="C241" s="1"/>
      <c r="D241" s="1"/>
      <c r="E241" s="1" t="s">
        <v>370</v>
      </c>
      <c r="F241" s="1"/>
      <c r="G241" s="1"/>
      <c r="H241" s="1">
        <v>1100</v>
      </c>
    </row>
    <row r="242" spans="1:8" ht="14.65" x14ac:dyDescent="0.4">
      <c r="A242" s="1"/>
      <c r="B242" s="1"/>
      <c r="C242" s="1"/>
      <c r="D242" s="1"/>
      <c r="E242" s="10" t="s">
        <v>373</v>
      </c>
      <c r="F242" s="1"/>
      <c r="G242" s="1"/>
      <c r="H242" s="1"/>
    </row>
    <row r="243" spans="1:8" ht="14.65" x14ac:dyDescent="0.4">
      <c r="A243" s="1"/>
      <c r="B243" s="1"/>
      <c r="C243" s="1"/>
      <c r="D243" s="2">
        <v>43968</v>
      </c>
      <c r="E243" s="1" t="s">
        <v>374</v>
      </c>
      <c r="F243" s="1" t="s">
        <v>375</v>
      </c>
      <c r="G243" s="1">
        <v>50</v>
      </c>
      <c r="H243" s="1">
        <v>1000</v>
      </c>
    </row>
    <row r="244" spans="1:8" ht="14.65" x14ac:dyDescent="0.4">
      <c r="A244" s="1"/>
      <c r="B244" s="1"/>
      <c r="C244" s="1"/>
      <c r="D244" s="1"/>
      <c r="E244" s="1" t="s">
        <v>187</v>
      </c>
      <c r="F244" s="1"/>
      <c r="G244" s="1"/>
      <c r="H244" s="1">
        <v>5</v>
      </c>
    </row>
    <row r="245" spans="1:8" ht="14.65" x14ac:dyDescent="0.4">
      <c r="A245" s="1"/>
      <c r="B245" s="1"/>
      <c r="C245" s="1"/>
      <c r="D245" s="1"/>
      <c r="E245" s="10" t="s">
        <v>377</v>
      </c>
      <c r="F245" s="1"/>
      <c r="G245" s="1"/>
      <c r="H245" s="1"/>
    </row>
    <row r="246" spans="1:8" ht="14.65" x14ac:dyDescent="0.4">
      <c r="A246" s="1"/>
      <c r="B246" s="1"/>
      <c r="C246" s="1"/>
      <c r="D246" s="2">
        <v>43969</v>
      </c>
      <c r="E246" s="1" t="s">
        <v>28</v>
      </c>
      <c r="F246" s="1" t="s">
        <v>362</v>
      </c>
      <c r="G246" s="1">
        <v>628</v>
      </c>
      <c r="H246" s="1">
        <v>15700</v>
      </c>
    </row>
    <row r="247" spans="1:8" ht="14.65" x14ac:dyDescent="0.4">
      <c r="A247" s="1"/>
      <c r="B247" s="1"/>
      <c r="C247" s="1"/>
      <c r="D247" s="1"/>
      <c r="E247" s="1" t="s">
        <v>33</v>
      </c>
      <c r="F247" s="1"/>
      <c r="G247" s="1"/>
      <c r="H247" s="1">
        <v>55</v>
      </c>
    </row>
    <row r="248" spans="1:8" ht="14.65" x14ac:dyDescent="0.4">
      <c r="A248" s="1"/>
      <c r="B248" s="1"/>
      <c r="C248" s="1"/>
      <c r="D248" s="1"/>
      <c r="E248" s="10" t="s">
        <v>378</v>
      </c>
      <c r="F248" s="1"/>
      <c r="G248" s="1"/>
      <c r="H248" s="1"/>
    </row>
    <row r="249" spans="1:8" ht="14.65" x14ac:dyDescent="0.4">
      <c r="A249" s="1"/>
      <c r="B249" s="1"/>
      <c r="C249" s="1"/>
      <c r="D249" s="2">
        <v>43970</v>
      </c>
      <c r="E249" s="1" t="s">
        <v>28</v>
      </c>
      <c r="F249" s="1" t="s">
        <v>362</v>
      </c>
      <c r="G249" s="1">
        <v>600</v>
      </c>
      <c r="H249" s="1">
        <v>15000</v>
      </c>
    </row>
    <row r="250" spans="1:8" ht="14.65" x14ac:dyDescent="0.4">
      <c r="A250" s="1"/>
      <c r="B250" s="1"/>
      <c r="C250" s="1"/>
      <c r="D250" s="1"/>
      <c r="E250" s="1" t="s">
        <v>187</v>
      </c>
      <c r="F250" s="1"/>
      <c r="G250" s="1"/>
      <c r="H250" s="1">
        <v>5</v>
      </c>
    </row>
    <row r="251" spans="1:8" ht="14.65" x14ac:dyDescent="0.4">
      <c r="A251" s="1"/>
      <c r="B251" s="1"/>
      <c r="C251" s="1"/>
      <c r="D251" s="1"/>
      <c r="E251" s="10" t="s">
        <v>380</v>
      </c>
      <c r="F251" s="1"/>
      <c r="G251" s="1"/>
      <c r="H251" s="1"/>
    </row>
    <row r="252" spans="1:8" ht="14.65" x14ac:dyDescent="0.4">
      <c r="A252" s="1"/>
      <c r="B252" s="1"/>
      <c r="C252" s="1"/>
      <c r="D252" s="2">
        <v>43971</v>
      </c>
      <c r="E252" s="1" t="s">
        <v>28</v>
      </c>
      <c r="F252" s="1" t="s">
        <v>193</v>
      </c>
      <c r="G252" s="1">
        <v>600</v>
      </c>
      <c r="H252" s="1">
        <v>3000</v>
      </c>
    </row>
    <row r="253" spans="1:8" ht="14.65" x14ac:dyDescent="0.4">
      <c r="A253" s="1"/>
      <c r="B253" s="1"/>
      <c r="C253" s="1"/>
      <c r="D253" s="1"/>
      <c r="E253" s="1" t="s">
        <v>187</v>
      </c>
      <c r="F253" s="1"/>
      <c r="G253" s="1"/>
      <c r="H253" s="1">
        <v>5</v>
      </c>
    </row>
    <row r="254" spans="1:8" ht="14.65" x14ac:dyDescent="0.4">
      <c r="A254" s="1"/>
      <c r="B254" s="1"/>
      <c r="C254" s="1"/>
      <c r="D254" s="2">
        <v>43971</v>
      </c>
      <c r="E254" s="1" t="s">
        <v>388</v>
      </c>
      <c r="F254" s="1"/>
      <c r="G254" s="1"/>
      <c r="H254" s="1">
        <v>800</v>
      </c>
    </row>
    <row r="255" spans="1:8" ht="14.65" x14ac:dyDescent="0.4">
      <c r="A255" s="1"/>
      <c r="B255" s="1"/>
      <c r="C255" s="1"/>
      <c r="D255" s="1"/>
      <c r="E255" s="10" t="s">
        <v>382</v>
      </c>
      <c r="F255" s="1"/>
      <c r="G255" s="1"/>
      <c r="H255" s="1"/>
    </row>
    <row r="256" spans="1:8" ht="14.65" x14ac:dyDescent="0.4">
      <c r="A256" s="1"/>
      <c r="B256" s="1"/>
      <c r="C256" s="1"/>
      <c r="D256" s="2">
        <v>43972</v>
      </c>
      <c r="E256" s="1" t="s">
        <v>28</v>
      </c>
      <c r="F256" s="1" t="s">
        <v>307</v>
      </c>
      <c r="G256" s="1">
        <v>500</v>
      </c>
      <c r="H256" s="1">
        <v>2000</v>
      </c>
    </row>
    <row r="257" spans="1:8" ht="14.65" x14ac:dyDescent="0.4">
      <c r="A257" s="1"/>
      <c r="B257" s="1"/>
      <c r="C257" s="1"/>
      <c r="D257" s="1"/>
      <c r="E257" s="1" t="s">
        <v>187</v>
      </c>
      <c r="F257" s="1"/>
      <c r="G257" s="1"/>
      <c r="H257" s="1">
        <v>50</v>
      </c>
    </row>
    <row r="258" spans="1:8" ht="14.65" x14ac:dyDescent="0.4">
      <c r="A258" s="1"/>
      <c r="B258" s="1"/>
      <c r="C258" s="1"/>
      <c r="D258" s="1"/>
      <c r="E258" s="10" t="s">
        <v>383</v>
      </c>
      <c r="F258" s="1"/>
      <c r="G258" s="1"/>
      <c r="H258" s="1"/>
    </row>
    <row r="259" spans="1:8" ht="14.65" x14ac:dyDescent="0.4">
      <c r="A259" s="1"/>
      <c r="B259" s="1"/>
      <c r="C259" s="1"/>
      <c r="D259" s="2">
        <v>43973</v>
      </c>
      <c r="E259" s="1" t="s">
        <v>28</v>
      </c>
      <c r="F259" s="1" t="s">
        <v>199</v>
      </c>
      <c r="G259" s="1">
        <v>500</v>
      </c>
      <c r="H259" s="1">
        <v>1000</v>
      </c>
    </row>
    <row r="260" spans="1:8" ht="14.65" x14ac:dyDescent="0.4">
      <c r="A260" s="1"/>
      <c r="B260" s="1"/>
      <c r="C260" s="1"/>
      <c r="D260" s="1"/>
      <c r="E260" s="1" t="s">
        <v>187</v>
      </c>
      <c r="F260" s="1"/>
      <c r="G260" s="1"/>
      <c r="H260" s="1">
        <v>25</v>
      </c>
    </row>
    <row r="261" spans="1:8" ht="14.65" x14ac:dyDescent="0.4">
      <c r="A261" s="1"/>
      <c r="B261" s="1"/>
      <c r="C261" s="1"/>
      <c r="D261" s="1"/>
      <c r="E261" s="10" t="s">
        <v>384</v>
      </c>
      <c r="F261" s="1"/>
      <c r="G261" s="1"/>
      <c r="H261" s="1"/>
    </row>
    <row r="262" spans="1:8" ht="14.65" x14ac:dyDescent="0.4">
      <c r="A262" s="1"/>
      <c r="B262" s="1"/>
      <c r="C262" s="1"/>
      <c r="D262" s="2">
        <v>43974</v>
      </c>
      <c r="E262" s="1" t="s">
        <v>28</v>
      </c>
      <c r="F262" s="1" t="s">
        <v>385</v>
      </c>
      <c r="G262" s="1">
        <v>600</v>
      </c>
      <c r="H262" s="1">
        <v>18600</v>
      </c>
    </row>
    <row r="263" spans="1:8" ht="14.65" x14ac:dyDescent="0.4">
      <c r="A263" s="1"/>
      <c r="B263" s="1"/>
      <c r="C263" s="1"/>
      <c r="D263" s="1"/>
      <c r="E263" s="1" t="s">
        <v>33</v>
      </c>
      <c r="F263" s="1"/>
      <c r="G263" s="1"/>
      <c r="H263" s="1">
        <v>405</v>
      </c>
    </row>
    <row r="264" spans="1:8" ht="14.65" x14ac:dyDescent="0.4">
      <c r="A264" s="1"/>
      <c r="B264" s="1"/>
      <c r="C264" s="1"/>
      <c r="D264" s="1"/>
      <c r="E264" s="10" t="s">
        <v>390</v>
      </c>
      <c r="F264" s="1"/>
      <c r="G264" s="1"/>
      <c r="H264" s="1"/>
    </row>
    <row r="265" spans="1:8" ht="14.65" x14ac:dyDescent="0.4">
      <c r="A265" s="1"/>
      <c r="B265" s="1"/>
      <c r="C265" s="1"/>
      <c r="D265" s="2">
        <v>43975</v>
      </c>
      <c r="E265" s="1" t="s">
        <v>391</v>
      </c>
      <c r="F265" s="1" t="s">
        <v>392</v>
      </c>
      <c r="G265" s="1">
        <v>500</v>
      </c>
      <c r="H265" s="1">
        <v>4500</v>
      </c>
    </row>
    <row r="266" spans="1:8" ht="14.65" x14ac:dyDescent="0.4">
      <c r="A266" s="1"/>
      <c r="B266" s="1"/>
      <c r="C266" s="1"/>
      <c r="D266" s="1"/>
      <c r="E266" s="1"/>
      <c r="F266" s="1"/>
      <c r="G266" s="1"/>
      <c r="H266" s="1"/>
    </row>
    <row r="267" spans="1:8" ht="14.65" x14ac:dyDescent="0.4">
      <c r="A267" s="1"/>
      <c r="B267" s="1"/>
      <c r="C267" s="1"/>
      <c r="D267" s="1"/>
      <c r="E267" s="1"/>
      <c r="F267" s="1"/>
      <c r="G267" s="1"/>
      <c r="H267" s="1"/>
    </row>
    <row r="268" spans="1:8" ht="14.65" x14ac:dyDescent="0.4">
      <c r="A268" s="1"/>
      <c r="B268" s="1"/>
      <c r="C268" s="1"/>
      <c r="D268" s="1"/>
      <c r="E268" s="1"/>
      <c r="F268" s="1"/>
      <c r="G268" s="1"/>
      <c r="H268" s="1"/>
    </row>
    <row r="269" spans="1:8" ht="14.65" x14ac:dyDescent="0.4">
      <c r="A269" s="1"/>
      <c r="B269" s="1"/>
      <c r="C269" s="1"/>
      <c r="D269" s="1"/>
      <c r="E269" s="1"/>
      <c r="F269" s="1"/>
      <c r="G269" s="1"/>
      <c r="H269" s="1"/>
    </row>
    <row r="270" spans="1:8" ht="14.65" x14ac:dyDescent="0.4">
      <c r="A270" s="1"/>
      <c r="B270" s="1"/>
      <c r="C270" s="1"/>
      <c r="D270" s="1"/>
      <c r="E270" s="1"/>
      <c r="F270" s="1"/>
      <c r="G270" s="1"/>
      <c r="H270" s="1"/>
    </row>
    <row r="271" spans="1:8" ht="14.65" x14ac:dyDescent="0.4">
      <c r="A271" s="1"/>
      <c r="B271" s="1"/>
      <c r="C271" s="1"/>
      <c r="D271" s="1"/>
      <c r="E271" s="1"/>
      <c r="F271" s="1"/>
      <c r="G271" s="1"/>
      <c r="H271" s="1"/>
    </row>
    <row r="272" spans="1:8" ht="14.65" x14ac:dyDescent="0.4">
      <c r="A272" s="1"/>
      <c r="B272" s="1"/>
      <c r="C272" s="1"/>
      <c r="D272" s="1"/>
      <c r="E272" s="1"/>
      <c r="F272" s="1"/>
      <c r="G272" s="1"/>
      <c r="H272" s="1"/>
    </row>
    <row r="273" spans="1:8" ht="14.65" x14ac:dyDescent="0.4">
      <c r="A273" s="1"/>
      <c r="B273" s="1"/>
      <c r="C273" s="1"/>
      <c r="D273" s="1"/>
      <c r="E273" s="1"/>
      <c r="F273" s="1"/>
      <c r="G273" s="1"/>
      <c r="H273" s="1"/>
    </row>
    <row r="274" spans="1:8" ht="14.65" x14ac:dyDescent="0.4">
      <c r="A274" s="1"/>
      <c r="B274" s="1"/>
      <c r="C274" s="1"/>
      <c r="D274" s="1"/>
      <c r="E274" s="1"/>
      <c r="F274" s="1"/>
      <c r="G274" s="1"/>
      <c r="H274" s="1"/>
    </row>
    <row r="275" spans="1:8" ht="14.65" x14ac:dyDescent="0.4">
      <c r="A275" s="1"/>
      <c r="B275" s="1"/>
      <c r="C275" s="1"/>
      <c r="D275" s="1"/>
      <c r="E275" s="1"/>
      <c r="F275" s="1"/>
      <c r="G275" s="1"/>
      <c r="H275" s="1"/>
    </row>
    <row r="276" spans="1:8" ht="14.65" x14ac:dyDescent="0.4">
      <c r="A276" s="1"/>
      <c r="B276" s="1"/>
      <c r="C276" s="1"/>
      <c r="D276" s="1"/>
      <c r="E276" s="1"/>
      <c r="F276" s="1"/>
      <c r="G276" s="1"/>
      <c r="H276" s="1"/>
    </row>
    <row r="277" spans="1:8" ht="14.65" x14ac:dyDescent="0.4">
      <c r="A277" s="1"/>
      <c r="B277" s="1"/>
      <c r="C277" s="1"/>
      <c r="D277" s="1"/>
      <c r="E277" s="1"/>
      <c r="F277" s="1"/>
      <c r="G277" s="1"/>
      <c r="H277" s="1"/>
    </row>
    <row r="278" spans="1:8" ht="14.65" x14ac:dyDescent="0.4">
      <c r="A278" s="1"/>
      <c r="B278" s="1"/>
      <c r="C278" s="1"/>
      <c r="D278" s="1"/>
      <c r="E278" s="1"/>
      <c r="F278" s="1"/>
      <c r="G278" s="1"/>
      <c r="H278" s="1"/>
    </row>
    <row r="279" spans="1:8" ht="14.65" x14ac:dyDescent="0.4">
      <c r="A279" s="1"/>
      <c r="B279" s="1"/>
      <c r="C279" s="1"/>
      <c r="D279" s="1"/>
      <c r="E279" s="1"/>
      <c r="F279" s="1"/>
      <c r="G279" s="1"/>
      <c r="H279" s="1"/>
    </row>
    <row r="280" spans="1:8" ht="14.65" x14ac:dyDescent="0.4">
      <c r="A280" s="1"/>
      <c r="B280" s="1"/>
      <c r="C280" s="1"/>
      <c r="D280" s="1"/>
      <c r="E280" s="1"/>
      <c r="F280" s="1"/>
      <c r="G280" s="1"/>
      <c r="H280" s="1"/>
    </row>
    <row r="281" spans="1:8" ht="14.65" x14ac:dyDescent="0.4">
      <c r="A281" s="1"/>
      <c r="B281" s="1"/>
      <c r="C281" s="1"/>
      <c r="D281" s="1"/>
      <c r="E281" s="1"/>
      <c r="F281" s="1"/>
      <c r="G281" s="1"/>
      <c r="H281" s="1"/>
    </row>
    <row r="282" spans="1:8" ht="14.65" x14ac:dyDescent="0.4">
      <c r="A282" s="1"/>
      <c r="B282" s="1"/>
      <c r="C282" s="1"/>
      <c r="D282" s="1"/>
      <c r="E282" s="1"/>
      <c r="F282" s="1"/>
      <c r="G282" s="1"/>
      <c r="H282" s="1"/>
    </row>
    <row r="283" spans="1:8" ht="14.65" x14ac:dyDescent="0.4">
      <c r="A283" s="1"/>
      <c r="B283" s="1"/>
      <c r="C283" s="1"/>
      <c r="D283" s="1"/>
      <c r="E283" s="1"/>
      <c r="F283" s="1"/>
      <c r="G283" s="1"/>
      <c r="H283" s="1"/>
    </row>
    <row r="284" spans="1:8" ht="14.65" x14ac:dyDescent="0.4">
      <c r="A284" s="1"/>
      <c r="B284" s="1"/>
      <c r="C284" s="1"/>
      <c r="D284" s="1"/>
      <c r="E284" s="1"/>
      <c r="F284" s="1"/>
      <c r="G284" s="1"/>
      <c r="H284" s="1"/>
    </row>
    <row r="285" spans="1:8" ht="14.65" x14ac:dyDescent="0.4">
      <c r="A285" s="1"/>
      <c r="B285" s="1"/>
      <c r="C285" s="1"/>
      <c r="D285" s="1"/>
      <c r="E285" s="1"/>
      <c r="F285" s="1"/>
      <c r="G285" s="1"/>
      <c r="H285" s="1"/>
    </row>
    <row r="286" spans="1:8" ht="14.65" x14ac:dyDescent="0.4">
      <c r="A286" s="1"/>
      <c r="B286" s="1"/>
      <c r="C286" s="1"/>
      <c r="D286" s="1"/>
      <c r="E286" s="1"/>
      <c r="F286" s="1"/>
      <c r="G286" s="1"/>
      <c r="H286" s="1"/>
    </row>
    <row r="287" spans="1:8" ht="14.65" x14ac:dyDescent="0.4">
      <c r="A287" s="1"/>
      <c r="B287" s="1"/>
      <c r="C287" s="1"/>
      <c r="D287" s="1"/>
      <c r="E287" s="1"/>
      <c r="F287" s="1"/>
      <c r="G287" s="1"/>
      <c r="H287" s="1"/>
    </row>
    <row r="288" spans="1:8" ht="14.65" x14ac:dyDescent="0.4">
      <c r="A288" s="1"/>
      <c r="B288" s="1"/>
      <c r="C288" s="1"/>
      <c r="D288" s="1"/>
      <c r="E288" s="1"/>
      <c r="F288" s="1"/>
      <c r="G288" s="1"/>
      <c r="H288" s="1"/>
    </row>
    <row r="289" spans="1:8" ht="14.65" x14ac:dyDescent="0.4">
      <c r="A289" s="1"/>
      <c r="B289" s="1"/>
      <c r="C289" s="1"/>
      <c r="D289" s="1"/>
      <c r="E289" s="1"/>
      <c r="F289" s="1"/>
      <c r="G289" s="1"/>
      <c r="H289" s="1"/>
    </row>
    <row r="290" spans="1:8" ht="14.65" x14ac:dyDescent="0.4">
      <c r="A290" s="1"/>
      <c r="B290" s="1"/>
      <c r="C290" s="1"/>
      <c r="D290" s="1"/>
      <c r="E290" s="1"/>
      <c r="F290" s="1"/>
      <c r="G290" s="1"/>
      <c r="H290" s="1"/>
    </row>
    <row r="291" spans="1:8" ht="14.65" x14ac:dyDescent="0.4">
      <c r="A291" s="1"/>
      <c r="B291" s="1"/>
      <c r="C291" s="1"/>
      <c r="D291" s="1"/>
      <c r="E291" s="1"/>
      <c r="F291" s="1"/>
      <c r="G291" s="1"/>
      <c r="H291" s="1"/>
    </row>
    <row r="292" spans="1:8" ht="14.65" x14ac:dyDescent="0.4">
      <c r="A292" s="1"/>
      <c r="B292" s="1"/>
      <c r="C292" s="1"/>
      <c r="D292" s="1"/>
      <c r="E292" s="1"/>
      <c r="F292" s="1"/>
      <c r="G292" s="1"/>
      <c r="H292" s="1"/>
    </row>
    <row r="293" spans="1:8" ht="14.65" x14ac:dyDescent="0.4">
      <c r="A293" s="1"/>
      <c r="B293" s="1"/>
      <c r="C293" s="1"/>
      <c r="D293" s="1"/>
      <c r="E293" s="1"/>
      <c r="F293" s="1"/>
      <c r="G293" s="1"/>
      <c r="H293" s="1"/>
    </row>
    <row r="294" spans="1:8" ht="14.65" x14ac:dyDescent="0.4">
      <c r="A294" s="1"/>
      <c r="B294" s="1"/>
      <c r="C294" s="1"/>
      <c r="D294" s="1"/>
      <c r="E294" s="1"/>
      <c r="F294" s="1"/>
      <c r="G294" s="1"/>
      <c r="H294" s="1"/>
    </row>
    <row r="295" spans="1:8" ht="14.65" x14ac:dyDescent="0.4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E299" s="1"/>
      <c r="F299" s="1"/>
      <c r="G299" s="1"/>
      <c r="H299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4"/>
  <sheetViews>
    <sheetView topLeftCell="S13" workbookViewId="0">
      <selection activeCell="AB22" sqref="AB22"/>
    </sheetView>
  </sheetViews>
  <sheetFormatPr defaultRowHeight="15" x14ac:dyDescent="0.25"/>
  <cols>
    <col min="1" max="1" width="10.5703125" bestFit="1" customWidth="1"/>
    <col min="2" max="2" width="41.28515625" bestFit="1" customWidth="1"/>
    <col min="3" max="3" width="8.85546875" bestFit="1" customWidth="1"/>
    <col min="4" max="4" width="10.5703125" bestFit="1" customWidth="1"/>
    <col min="5" max="5" width="32.5703125" bestFit="1" customWidth="1"/>
    <col min="6" max="6" width="8.85546875" bestFit="1" customWidth="1"/>
    <col min="8" max="8" width="10.42578125" bestFit="1" customWidth="1"/>
    <col min="9" max="9" width="23.140625" bestFit="1" customWidth="1"/>
    <col min="10" max="10" width="7.28515625" bestFit="1" customWidth="1"/>
    <col min="11" max="11" width="10.42578125" bestFit="1" customWidth="1"/>
    <col min="12" max="12" width="30.85546875" bestFit="1" customWidth="1"/>
    <col min="13" max="13" width="8.140625" bestFit="1" customWidth="1"/>
    <col min="15" max="15" width="10.42578125" bestFit="1" customWidth="1"/>
    <col min="16" max="16" width="25.140625" bestFit="1" customWidth="1"/>
    <col min="17" max="17" width="6.7109375" bestFit="1" customWidth="1"/>
    <col min="18" max="18" width="10.42578125" bestFit="1" customWidth="1"/>
    <col min="19" max="19" width="14" bestFit="1" customWidth="1"/>
    <col min="22" max="22" width="12.140625" bestFit="1" customWidth="1"/>
    <col min="23" max="23" width="11.85546875" bestFit="1" customWidth="1"/>
    <col min="25" max="25" width="10.42578125" bestFit="1" customWidth="1"/>
    <col min="26" max="26" width="36.7109375" bestFit="1" customWidth="1"/>
    <col min="29" max="29" width="10.42578125" bestFit="1" customWidth="1"/>
    <col min="30" max="30" width="21.85546875" bestFit="1" customWidth="1"/>
    <col min="32" max="32" width="10.42578125" bestFit="1" customWidth="1"/>
    <col min="33" max="33" width="11.85546875" bestFit="1" customWidth="1"/>
    <col min="36" max="36" width="10.42578125" bestFit="1" customWidth="1"/>
    <col min="37" max="37" width="12.5703125" bestFit="1" customWidth="1"/>
    <col min="39" max="39" width="10.42578125" bestFit="1" customWidth="1"/>
  </cols>
  <sheetData>
    <row r="1" spans="1:41" ht="14.65" x14ac:dyDescent="0.4">
      <c r="H1" s="22"/>
      <c r="I1" s="22"/>
      <c r="J1" s="22"/>
      <c r="K1" s="22"/>
      <c r="L1" s="22"/>
      <c r="M1" s="22"/>
    </row>
    <row r="2" spans="1:41" ht="20.65" x14ac:dyDescent="0.55000000000000004">
      <c r="A2" s="54" t="s">
        <v>48</v>
      </c>
      <c r="B2" s="54"/>
      <c r="C2" s="54"/>
      <c r="D2" s="54"/>
      <c r="E2" s="54"/>
      <c r="F2" s="54"/>
      <c r="H2" s="54" t="s">
        <v>61</v>
      </c>
      <c r="I2" s="54"/>
      <c r="J2" s="54"/>
      <c r="K2" s="54"/>
      <c r="L2" s="54"/>
      <c r="M2" s="54"/>
      <c r="O2" s="54" t="s">
        <v>62</v>
      </c>
      <c r="P2" s="54"/>
      <c r="Q2" s="54"/>
      <c r="R2" s="54"/>
      <c r="S2" s="54"/>
      <c r="T2" s="54"/>
      <c r="V2" s="54" t="s">
        <v>65</v>
      </c>
      <c r="W2" s="54"/>
      <c r="X2" s="54"/>
      <c r="Y2" s="54"/>
      <c r="Z2" s="54"/>
      <c r="AA2" s="54"/>
      <c r="AC2" s="54" t="s">
        <v>90</v>
      </c>
      <c r="AD2" s="54"/>
      <c r="AE2" s="54"/>
      <c r="AF2" s="54"/>
      <c r="AG2" s="54"/>
      <c r="AH2" s="54"/>
      <c r="AJ2" s="54" t="s">
        <v>238</v>
      </c>
      <c r="AK2" s="54"/>
      <c r="AL2" s="54"/>
      <c r="AM2" s="54"/>
      <c r="AN2" s="54"/>
      <c r="AO2" s="54"/>
    </row>
    <row r="4" spans="1:41" ht="14.65" x14ac:dyDescent="0.4">
      <c r="A4" s="24" t="s">
        <v>0</v>
      </c>
      <c r="B4" s="13" t="s">
        <v>46</v>
      </c>
      <c r="C4" s="13" t="s">
        <v>58</v>
      </c>
      <c r="D4" s="13" t="s">
        <v>0</v>
      </c>
      <c r="E4" s="13" t="s">
        <v>46</v>
      </c>
      <c r="F4" s="13" t="s">
        <v>59</v>
      </c>
      <c r="H4" s="13" t="s">
        <v>0</v>
      </c>
      <c r="I4" s="13" t="s">
        <v>46</v>
      </c>
      <c r="J4" s="13" t="s">
        <v>58</v>
      </c>
      <c r="K4" s="13" t="s">
        <v>0</v>
      </c>
      <c r="L4" s="13" t="s">
        <v>46</v>
      </c>
      <c r="M4" s="13" t="s">
        <v>59</v>
      </c>
      <c r="O4" s="13" t="s">
        <v>0</v>
      </c>
      <c r="P4" s="13" t="s">
        <v>46</v>
      </c>
      <c r="Q4" s="13" t="s">
        <v>58</v>
      </c>
      <c r="R4" s="13" t="s">
        <v>0</v>
      </c>
      <c r="S4" s="13" t="s">
        <v>46</v>
      </c>
      <c r="T4" s="13" t="s">
        <v>59</v>
      </c>
      <c r="V4" s="13" t="s">
        <v>0</v>
      </c>
      <c r="W4" s="13" t="s">
        <v>46</v>
      </c>
      <c r="X4" s="13" t="s">
        <v>58</v>
      </c>
      <c r="Y4" s="13" t="s">
        <v>0</v>
      </c>
      <c r="Z4" s="13" t="s">
        <v>46</v>
      </c>
      <c r="AA4" s="13" t="s">
        <v>59</v>
      </c>
      <c r="AC4" s="13" t="s">
        <v>0</v>
      </c>
      <c r="AD4" s="13" t="s">
        <v>46</v>
      </c>
      <c r="AE4" s="13" t="s">
        <v>58</v>
      </c>
      <c r="AF4" s="13" t="s">
        <v>0</v>
      </c>
      <c r="AG4" s="13" t="s">
        <v>46</v>
      </c>
      <c r="AH4" s="13" t="s">
        <v>59</v>
      </c>
      <c r="AJ4" s="13" t="s">
        <v>0</v>
      </c>
      <c r="AK4" s="13" t="s">
        <v>46</v>
      </c>
      <c r="AL4" s="13" t="s">
        <v>58</v>
      </c>
      <c r="AM4" s="13" t="s">
        <v>0</v>
      </c>
      <c r="AN4" s="13" t="s">
        <v>46</v>
      </c>
      <c r="AO4" s="13" t="s">
        <v>59</v>
      </c>
    </row>
    <row r="5" spans="1:41" ht="18.399999999999999" x14ac:dyDescent="0.5">
      <c r="A5" s="2">
        <v>43915</v>
      </c>
      <c r="B5" s="1" t="s">
        <v>118</v>
      </c>
      <c r="C5" s="1">
        <v>50000</v>
      </c>
      <c r="D5" s="2">
        <v>43916</v>
      </c>
      <c r="E5" s="1" t="s">
        <v>127</v>
      </c>
      <c r="F5" s="1">
        <v>24160</v>
      </c>
      <c r="H5" s="6">
        <v>43914</v>
      </c>
      <c r="I5" s="8" t="s">
        <v>25</v>
      </c>
      <c r="J5" s="8">
        <v>44000</v>
      </c>
      <c r="K5" s="2">
        <v>43915</v>
      </c>
      <c r="L5" s="8" t="s">
        <v>43</v>
      </c>
      <c r="M5" s="8">
        <v>44000</v>
      </c>
      <c r="O5" s="2">
        <v>43915</v>
      </c>
      <c r="P5" s="18" t="s">
        <v>141</v>
      </c>
      <c r="Q5" s="1">
        <v>30000</v>
      </c>
      <c r="R5" s="2">
        <v>43923</v>
      </c>
      <c r="S5" s="1" t="s">
        <v>149</v>
      </c>
      <c r="T5" s="1">
        <v>45000</v>
      </c>
      <c r="V5" s="2">
        <v>43922</v>
      </c>
      <c r="W5" s="36" t="s">
        <v>267</v>
      </c>
      <c r="X5" s="8">
        <v>400</v>
      </c>
      <c r="Y5" s="9">
        <v>43958</v>
      </c>
      <c r="Z5" s="36" t="s">
        <v>268</v>
      </c>
      <c r="AA5" s="8">
        <v>5005</v>
      </c>
      <c r="AC5" s="2">
        <v>43932</v>
      </c>
      <c r="AD5" s="1" t="s">
        <v>200</v>
      </c>
      <c r="AE5" s="1">
        <v>2000</v>
      </c>
      <c r="AF5" s="2">
        <v>43932</v>
      </c>
      <c r="AG5" s="36" t="s">
        <v>19</v>
      </c>
      <c r="AH5" s="8">
        <v>500</v>
      </c>
      <c r="AJ5" s="2">
        <v>43922</v>
      </c>
      <c r="AK5" s="36" t="s">
        <v>5</v>
      </c>
      <c r="AL5" s="36">
        <v>10000</v>
      </c>
      <c r="AM5" s="38"/>
      <c r="AN5" s="19"/>
      <c r="AO5" s="39"/>
    </row>
    <row r="6" spans="1:41" ht="15.95" x14ac:dyDescent="0.45">
      <c r="A6" s="2">
        <v>43916</v>
      </c>
      <c r="B6" s="1" t="s">
        <v>118</v>
      </c>
      <c r="C6" s="1">
        <v>50000</v>
      </c>
      <c r="D6" s="2">
        <v>43916</v>
      </c>
      <c r="E6" s="1" t="s">
        <v>128</v>
      </c>
      <c r="F6" s="1">
        <v>23010</v>
      </c>
      <c r="H6" s="2">
        <v>43914</v>
      </c>
      <c r="I6" s="1" t="s">
        <v>6</v>
      </c>
      <c r="J6" s="1">
        <v>3000</v>
      </c>
      <c r="K6" s="2">
        <v>43915</v>
      </c>
      <c r="L6" s="8" t="s">
        <v>43</v>
      </c>
      <c r="M6" s="1">
        <v>4895</v>
      </c>
      <c r="O6" s="2">
        <v>43915</v>
      </c>
      <c r="P6" s="18" t="s">
        <v>142</v>
      </c>
      <c r="Q6" s="18">
        <v>25000</v>
      </c>
      <c r="R6" s="2">
        <v>43925</v>
      </c>
      <c r="S6" s="1" t="s">
        <v>149</v>
      </c>
      <c r="T6" s="35">
        <v>8000</v>
      </c>
      <c r="V6" s="2">
        <v>43958</v>
      </c>
      <c r="W6" s="1" t="s">
        <v>44</v>
      </c>
      <c r="X6" s="1">
        <v>25000</v>
      </c>
      <c r="Y6" s="9">
        <v>43962</v>
      </c>
      <c r="Z6" s="36" t="s">
        <v>296</v>
      </c>
      <c r="AA6" s="8">
        <v>5035</v>
      </c>
      <c r="AC6" s="2">
        <v>43959</v>
      </c>
      <c r="AD6" s="1" t="s">
        <v>121</v>
      </c>
      <c r="AE6" s="1">
        <v>50000</v>
      </c>
      <c r="AF6" s="2">
        <v>43947</v>
      </c>
      <c r="AG6" s="1" t="s">
        <v>19</v>
      </c>
      <c r="AH6" s="1">
        <v>455</v>
      </c>
      <c r="AJ6" s="2">
        <v>43940</v>
      </c>
      <c r="AK6" s="1" t="s">
        <v>239</v>
      </c>
      <c r="AL6" s="1">
        <v>7000</v>
      </c>
      <c r="AM6" s="1"/>
      <c r="AN6" s="1"/>
      <c r="AO6" s="1"/>
    </row>
    <row r="7" spans="1:41" ht="15.95" x14ac:dyDescent="0.45">
      <c r="A7" s="2">
        <v>43916</v>
      </c>
      <c r="B7" s="1" t="s">
        <v>118</v>
      </c>
      <c r="C7" s="1">
        <v>25000</v>
      </c>
      <c r="D7" s="2">
        <v>43919</v>
      </c>
      <c r="E7" s="1" t="s">
        <v>64</v>
      </c>
      <c r="F7" s="1">
        <v>24000</v>
      </c>
      <c r="H7" s="2">
        <v>43915</v>
      </c>
      <c r="I7" s="1" t="s">
        <v>7</v>
      </c>
      <c r="J7" s="1">
        <v>1000</v>
      </c>
      <c r="K7" s="2">
        <v>43923</v>
      </c>
      <c r="L7" s="8" t="s">
        <v>43</v>
      </c>
      <c r="M7" s="1">
        <v>27490</v>
      </c>
      <c r="O7" s="2">
        <v>43917</v>
      </c>
      <c r="P7" s="1" t="s">
        <v>143</v>
      </c>
      <c r="Q7" s="1">
        <v>10000</v>
      </c>
      <c r="R7" s="2">
        <v>43927</v>
      </c>
      <c r="S7" s="1" t="s">
        <v>149</v>
      </c>
      <c r="T7" s="35">
        <v>5000</v>
      </c>
      <c r="V7" s="2"/>
      <c r="W7" s="1"/>
      <c r="X7" s="1"/>
      <c r="Y7" s="9">
        <v>43963</v>
      </c>
      <c r="Z7" s="36" t="s">
        <v>297</v>
      </c>
      <c r="AA7" s="8">
        <v>2555</v>
      </c>
      <c r="AC7" s="2">
        <v>43963</v>
      </c>
      <c r="AD7" s="1" t="s">
        <v>200</v>
      </c>
      <c r="AE7" s="1">
        <v>2500</v>
      </c>
      <c r="AF7" s="2">
        <v>43963</v>
      </c>
      <c r="AG7" s="1" t="s">
        <v>19</v>
      </c>
      <c r="AH7" s="1">
        <v>3545</v>
      </c>
      <c r="AJ7" s="2"/>
      <c r="AK7" s="1"/>
      <c r="AL7" s="1"/>
      <c r="AM7" s="1"/>
      <c r="AN7" s="1"/>
      <c r="AO7" s="1"/>
    </row>
    <row r="8" spans="1:41" ht="18.399999999999999" x14ac:dyDescent="0.5">
      <c r="A8" s="2">
        <v>43916</v>
      </c>
      <c r="B8" s="1" t="s">
        <v>24</v>
      </c>
      <c r="C8" s="1">
        <v>1000</v>
      </c>
      <c r="D8" s="2">
        <v>43921</v>
      </c>
      <c r="E8" s="1" t="s">
        <v>129</v>
      </c>
      <c r="F8" s="1">
        <v>23010</v>
      </c>
      <c r="H8" s="2">
        <v>43915</v>
      </c>
      <c r="I8" s="1" t="s">
        <v>8</v>
      </c>
      <c r="J8" s="1">
        <v>4000</v>
      </c>
      <c r="K8" s="2">
        <v>43923</v>
      </c>
      <c r="L8" s="8" t="s">
        <v>43</v>
      </c>
      <c r="M8" s="1">
        <v>3155</v>
      </c>
      <c r="O8" s="2">
        <v>43918</v>
      </c>
      <c r="P8" s="1" t="s">
        <v>144</v>
      </c>
      <c r="Q8" s="1">
        <v>10000</v>
      </c>
      <c r="R8" s="2">
        <v>43927</v>
      </c>
      <c r="S8" s="1" t="s">
        <v>149</v>
      </c>
      <c r="T8" s="1">
        <v>7500</v>
      </c>
      <c r="V8" s="2"/>
      <c r="W8" s="1"/>
      <c r="X8" s="1"/>
      <c r="Y8" s="9">
        <v>43964</v>
      </c>
      <c r="Z8" s="36" t="s">
        <v>298</v>
      </c>
      <c r="AA8" s="8">
        <v>5005</v>
      </c>
      <c r="AC8" s="2">
        <v>43963</v>
      </c>
      <c r="AD8" s="1" t="s">
        <v>355</v>
      </c>
      <c r="AE8" s="1">
        <v>1500</v>
      </c>
      <c r="AF8" s="2">
        <v>43963</v>
      </c>
      <c r="AG8" s="1" t="s">
        <v>19</v>
      </c>
      <c r="AH8" s="1">
        <v>51500</v>
      </c>
      <c r="AJ8" s="1"/>
      <c r="AK8" s="1"/>
      <c r="AL8" s="1"/>
      <c r="AM8" s="34">
        <v>43946</v>
      </c>
      <c r="AN8" s="20" t="s">
        <v>21</v>
      </c>
      <c r="AO8" s="20">
        <v>17000</v>
      </c>
    </row>
    <row r="9" spans="1:41" ht="15.95" x14ac:dyDescent="0.45">
      <c r="A9" s="2">
        <v>43917</v>
      </c>
      <c r="B9" s="1" t="s">
        <v>23</v>
      </c>
      <c r="C9" s="1">
        <v>500</v>
      </c>
      <c r="D9" s="2">
        <v>43922</v>
      </c>
      <c r="E9" s="1" t="s">
        <v>130</v>
      </c>
      <c r="F9" s="1">
        <v>24005</v>
      </c>
      <c r="H9" s="2">
        <v>43916</v>
      </c>
      <c r="I9" s="1" t="s">
        <v>125</v>
      </c>
      <c r="J9" s="1">
        <v>1000</v>
      </c>
      <c r="K9" s="2">
        <v>43927</v>
      </c>
      <c r="L9" s="1" t="s">
        <v>103</v>
      </c>
      <c r="M9" s="1">
        <v>13805</v>
      </c>
      <c r="O9" s="2">
        <v>43923</v>
      </c>
      <c r="P9" s="1" t="s">
        <v>145</v>
      </c>
      <c r="Q9" s="1">
        <v>10000</v>
      </c>
      <c r="R9" s="2">
        <v>43927</v>
      </c>
      <c r="S9" s="1" t="s">
        <v>63</v>
      </c>
      <c r="T9" s="1">
        <v>20000</v>
      </c>
      <c r="V9" s="2"/>
      <c r="W9" s="1"/>
      <c r="X9" s="1"/>
      <c r="Y9" s="9">
        <v>43972</v>
      </c>
      <c r="Z9" s="36" t="s">
        <v>340</v>
      </c>
      <c r="AA9" s="8">
        <v>1025</v>
      </c>
      <c r="AC9" s="1"/>
      <c r="AD9" s="1"/>
      <c r="AE9" s="1"/>
      <c r="AF9" s="2"/>
      <c r="AG9" s="1"/>
      <c r="AH9" s="1"/>
      <c r="AJ9" s="1"/>
      <c r="AK9" s="1"/>
      <c r="AL9" s="1"/>
      <c r="AM9" s="1"/>
      <c r="AN9" s="1"/>
      <c r="AO9" s="1"/>
    </row>
    <row r="10" spans="1:41" ht="15.95" x14ac:dyDescent="0.45">
      <c r="A10" s="2">
        <v>43918</v>
      </c>
      <c r="B10" s="1" t="s">
        <v>119</v>
      </c>
      <c r="C10" s="1">
        <v>10000</v>
      </c>
      <c r="D10" s="2">
        <v>43922</v>
      </c>
      <c r="E10" s="1" t="s">
        <v>63</v>
      </c>
      <c r="F10" s="1">
        <v>10005</v>
      </c>
      <c r="H10" s="2">
        <v>43919</v>
      </c>
      <c r="I10" s="1" t="s">
        <v>53</v>
      </c>
      <c r="J10" s="1">
        <v>5000</v>
      </c>
      <c r="K10" s="2">
        <v>43929</v>
      </c>
      <c r="L10" s="1" t="s">
        <v>104</v>
      </c>
      <c r="M10" s="1">
        <v>20859</v>
      </c>
      <c r="O10" s="2">
        <v>43923</v>
      </c>
      <c r="P10" s="1" t="s">
        <v>146</v>
      </c>
      <c r="Q10" s="1">
        <v>25000</v>
      </c>
      <c r="R10" s="2">
        <v>43932</v>
      </c>
      <c r="S10" s="1" t="s">
        <v>149</v>
      </c>
      <c r="T10" s="1">
        <v>7000</v>
      </c>
      <c r="V10" s="2"/>
      <c r="W10" s="1"/>
      <c r="X10" s="1"/>
      <c r="Y10" s="9">
        <v>43973</v>
      </c>
      <c r="Z10" s="36" t="s">
        <v>341</v>
      </c>
      <c r="AA10" s="8">
        <v>2050</v>
      </c>
      <c r="AC10" s="1"/>
      <c r="AD10" s="1"/>
      <c r="AE10" s="1"/>
      <c r="AF10" s="2"/>
      <c r="AG10" s="1"/>
      <c r="AH10" s="1"/>
      <c r="AJ10" s="1"/>
      <c r="AK10" s="1"/>
      <c r="AL10" s="1"/>
      <c r="AM10" s="1"/>
      <c r="AN10" s="1"/>
      <c r="AO10" s="1"/>
    </row>
    <row r="11" spans="1:41" ht="15.95" x14ac:dyDescent="0.45">
      <c r="A11" s="2">
        <v>43920</v>
      </c>
      <c r="B11" s="1" t="s">
        <v>120</v>
      </c>
      <c r="C11" s="1">
        <v>20000</v>
      </c>
      <c r="D11" s="2">
        <v>43923</v>
      </c>
      <c r="E11" s="1" t="s">
        <v>131</v>
      </c>
      <c r="F11" s="1">
        <v>23005</v>
      </c>
      <c r="H11" s="2">
        <v>43920</v>
      </c>
      <c r="I11" s="1" t="s">
        <v>53</v>
      </c>
      <c r="J11" s="1">
        <v>20000</v>
      </c>
      <c r="K11" s="2">
        <v>43929</v>
      </c>
      <c r="L11" s="1" t="s">
        <v>105</v>
      </c>
      <c r="M11" s="1">
        <v>255</v>
      </c>
      <c r="O11" s="2">
        <v>43923</v>
      </c>
      <c r="P11" s="1" t="s">
        <v>147</v>
      </c>
      <c r="Q11" s="1">
        <v>7500</v>
      </c>
      <c r="R11" s="2">
        <v>43939</v>
      </c>
      <c r="S11" s="1" t="s">
        <v>149</v>
      </c>
      <c r="T11" s="1">
        <v>19200</v>
      </c>
      <c r="V11" s="2"/>
      <c r="W11" s="1"/>
      <c r="X11" s="1"/>
      <c r="Y11" s="50">
        <v>43975</v>
      </c>
      <c r="Z11" s="51" t="s">
        <v>342</v>
      </c>
      <c r="AA11" s="52">
        <v>4500</v>
      </c>
      <c r="AC11" s="1"/>
      <c r="AD11" s="1"/>
      <c r="AE11" s="1"/>
      <c r="AF11" s="1"/>
      <c r="AG11" s="1"/>
      <c r="AH11" s="1"/>
      <c r="AJ11" s="1"/>
      <c r="AK11" s="1"/>
      <c r="AL11" s="1"/>
      <c r="AM11" s="1"/>
      <c r="AN11" s="1"/>
      <c r="AO11" s="1"/>
    </row>
    <row r="12" spans="1:41" ht="18.399999999999999" x14ac:dyDescent="0.5">
      <c r="A12" s="2">
        <v>43922</v>
      </c>
      <c r="B12" s="1" t="s">
        <v>118</v>
      </c>
      <c r="C12" s="1">
        <v>25000</v>
      </c>
      <c r="D12" s="2">
        <v>43923</v>
      </c>
      <c r="E12" s="1" t="s">
        <v>63</v>
      </c>
      <c r="F12" s="1">
        <v>51000</v>
      </c>
      <c r="H12" s="2">
        <v>43923</v>
      </c>
      <c r="I12" s="1" t="s">
        <v>53</v>
      </c>
      <c r="J12" s="1">
        <v>5000</v>
      </c>
      <c r="K12" s="2">
        <v>43929</v>
      </c>
      <c r="L12" s="1" t="s">
        <v>116</v>
      </c>
      <c r="M12" s="1">
        <v>1700</v>
      </c>
      <c r="O12" s="2">
        <v>43929</v>
      </c>
      <c r="P12" s="1" t="s">
        <v>148</v>
      </c>
      <c r="Q12" s="1">
        <v>2340</v>
      </c>
      <c r="R12" s="2">
        <v>43939</v>
      </c>
      <c r="S12" s="1" t="s">
        <v>241</v>
      </c>
      <c r="T12" s="1">
        <v>2340</v>
      </c>
      <c r="V12" s="2"/>
      <c r="W12" s="1"/>
      <c r="X12" s="1"/>
      <c r="Y12" s="9"/>
      <c r="Z12" s="36"/>
      <c r="AA12" s="8"/>
      <c r="AC12" s="2">
        <v>43965</v>
      </c>
      <c r="AD12" s="1"/>
      <c r="AE12" s="1">
        <f>SUM(AE5:AE11)</f>
        <v>56000</v>
      </c>
      <c r="AF12" s="2">
        <v>43932</v>
      </c>
      <c r="AG12" s="21" t="s">
        <v>60</v>
      </c>
      <c r="AH12" s="20">
        <v>0</v>
      </c>
      <c r="AJ12" s="1"/>
      <c r="AK12" s="1"/>
      <c r="AL12" s="1"/>
      <c r="AM12" s="1"/>
      <c r="AN12" s="1"/>
      <c r="AO12" s="1"/>
    </row>
    <row r="13" spans="1:41" ht="15.95" x14ac:dyDescent="0.45">
      <c r="A13" s="2">
        <v>43923</v>
      </c>
      <c r="B13" s="1" t="s">
        <v>121</v>
      </c>
      <c r="C13" s="1">
        <v>65000</v>
      </c>
      <c r="D13" s="2">
        <v>43924</v>
      </c>
      <c r="E13" s="1" t="s">
        <v>126</v>
      </c>
      <c r="F13" s="1">
        <v>4005</v>
      </c>
      <c r="H13" s="2">
        <v>43923</v>
      </c>
      <c r="I13" s="1" t="s">
        <v>123</v>
      </c>
      <c r="J13" s="1">
        <v>500</v>
      </c>
      <c r="K13" s="2">
        <v>43933</v>
      </c>
      <c r="L13" s="28" t="s">
        <v>174</v>
      </c>
      <c r="M13" s="28">
        <v>5800</v>
      </c>
      <c r="O13" s="2">
        <v>43938</v>
      </c>
      <c r="P13" s="1" t="s">
        <v>182</v>
      </c>
      <c r="Q13" s="1">
        <v>25000</v>
      </c>
      <c r="R13" s="2">
        <v>43955</v>
      </c>
      <c r="S13" s="1" t="s">
        <v>44</v>
      </c>
      <c r="T13" s="1">
        <v>30000</v>
      </c>
      <c r="V13" s="2"/>
      <c r="W13" s="1"/>
      <c r="X13" s="1"/>
      <c r="Y13" s="9"/>
      <c r="Z13" s="36"/>
      <c r="AA13" s="8"/>
      <c r="AC13" s="1"/>
      <c r="AD13" s="1"/>
      <c r="AE13" s="1"/>
      <c r="AF13" s="1"/>
      <c r="AG13" s="1"/>
      <c r="AH13" s="1"/>
      <c r="AJ13" s="1"/>
      <c r="AK13" s="1"/>
      <c r="AL13" s="1"/>
      <c r="AM13" s="1"/>
      <c r="AN13" s="1"/>
      <c r="AO13" s="1"/>
    </row>
    <row r="14" spans="1:41" ht="15.95" x14ac:dyDescent="0.45">
      <c r="A14" s="2">
        <v>43923</v>
      </c>
      <c r="B14" s="1" t="s">
        <v>122</v>
      </c>
      <c r="C14" s="1">
        <v>5000</v>
      </c>
      <c r="D14" s="2">
        <v>43926</v>
      </c>
      <c r="E14" s="1" t="s">
        <v>132</v>
      </c>
      <c r="F14" s="1">
        <v>22500</v>
      </c>
      <c r="H14" s="2">
        <v>43927</v>
      </c>
      <c r="I14" s="1" t="s">
        <v>53</v>
      </c>
      <c r="J14" s="1">
        <v>21000</v>
      </c>
      <c r="K14" s="2">
        <v>43937</v>
      </c>
      <c r="L14" s="1" t="s">
        <v>181</v>
      </c>
      <c r="M14" s="1">
        <v>14000</v>
      </c>
      <c r="O14" s="1"/>
      <c r="P14" s="1"/>
      <c r="Q14" s="1"/>
      <c r="R14" s="1"/>
      <c r="S14" s="1"/>
      <c r="T14" s="1"/>
      <c r="V14" s="2"/>
      <c r="W14" s="1"/>
      <c r="X14" s="1"/>
      <c r="Y14" s="9"/>
      <c r="Z14" s="36"/>
      <c r="AA14" s="8"/>
      <c r="AC14" s="1"/>
      <c r="AD14" s="1"/>
      <c r="AE14" s="1"/>
      <c r="AF14" s="1"/>
      <c r="AG14" s="1">
        <v>54500</v>
      </c>
      <c r="AH14" s="1"/>
      <c r="AJ14" s="1"/>
      <c r="AK14" s="1"/>
      <c r="AL14" s="1"/>
      <c r="AM14" s="1"/>
      <c r="AN14" s="1"/>
      <c r="AO14" s="1"/>
    </row>
    <row r="15" spans="1:41" ht="15.95" x14ac:dyDescent="0.45">
      <c r="A15" s="2">
        <v>43926</v>
      </c>
      <c r="B15" s="1" t="s">
        <v>117</v>
      </c>
      <c r="C15" s="1">
        <v>8000</v>
      </c>
      <c r="D15" s="37">
        <v>43926</v>
      </c>
      <c r="E15" s="28" t="s">
        <v>133</v>
      </c>
      <c r="F15" s="28">
        <v>23005</v>
      </c>
      <c r="H15" s="2">
        <v>43928</v>
      </c>
      <c r="I15" s="1" t="s">
        <v>124</v>
      </c>
      <c r="J15" s="1">
        <v>20000</v>
      </c>
      <c r="K15" s="2">
        <v>43938</v>
      </c>
      <c r="L15" s="1" t="s">
        <v>181</v>
      </c>
      <c r="M15" s="1">
        <v>2325</v>
      </c>
      <c r="O15" s="1"/>
      <c r="P15" s="1"/>
      <c r="Q15" s="1"/>
      <c r="R15" s="1"/>
      <c r="S15" s="1"/>
      <c r="T15" s="1"/>
      <c r="V15" s="2"/>
      <c r="W15" s="1"/>
      <c r="X15" s="1"/>
      <c r="Y15" s="9"/>
      <c r="Z15" s="36"/>
      <c r="AA15" s="8"/>
      <c r="AC15" s="1"/>
      <c r="AD15" s="1"/>
      <c r="AE15" s="1"/>
      <c r="AF15" s="1"/>
      <c r="AG15" s="1">
        <v>-4500</v>
      </c>
      <c r="AH15" s="1"/>
      <c r="AJ15" s="1"/>
      <c r="AK15" s="1"/>
      <c r="AL15" s="1"/>
      <c r="AM15" s="1"/>
      <c r="AN15" s="1"/>
      <c r="AO15" s="1"/>
    </row>
    <row r="16" spans="1:41" ht="15.95" x14ac:dyDescent="0.45">
      <c r="A16" s="2">
        <v>43931</v>
      </c>
      <c r="B16" s="1" t="s">
        <v>118</v>
      </c>
      <c r="C16" s="1">
        <v>54000</v>
      </c>
      <c r="D16" s="2">
        <v>43927</v>
      </c>
      <c r="E16" s="1" t="s">
        <v>134</v>
      </c>
      <c r="F16" s="1">
        <v>4505</v>
      </c>
      <c r="H16" s="2">
        <v>43929</v>
      </c>
      <c r="I16" s="1" t="s">
        <v>115</v>
      </c>
      <c r="J16" s="1">
        <v>1700</v>
      </c>
      <c r="K16" s="2">
        <v>43950</v>
      </c>
      <c r="L16" s="1" t="s">
        <v>248</v>
      </c>
      <c r="M16" s="1">
        <v>1000</v>
      </c>
      <c r="O16" s="1"/>
      <c r="P16" s="1"/>
      <c r="Q16" s="1"/>
      <c r="R16" s="1"/>
      <c r="S16" s="1"/>
      <c r="T16" s="1"/>
      <c r="V16" s="2"/>
      <c r="W16" s="1"/>
      <c r="X16" s="1"/>
      <c r="Y16" s="9"/>
      <c r="Z16" s="36"/>
      <c r="AA16" s="8"/>
      <c r="AC16" s="1"/>
      <c r="AD16" s="1"/>
      <c r="AE16" s="1"/>
      <c r="AF16" s="1"/>
      <c r="AG16" s="1"/>
      <c r="AH16" s="1"/>
      <c r="AJ16" s="1"/>
      <c r="AK16" s="1"/>
      <c r="AL16" s="1"/>
      <c r="AM16" s="1"/>
      <c r="AN16" s="1"/>
      <c r="AO16" s="1"/>
    </row>
    <row r="17" spans="1:41" ht="15.95" x14ac:dyDescent="0.45">
      <c r="A17" s="2">
        <v>43937</v>
      </c>
      <c r="B17" s="1" t="s">
        <v>121</v>
      </c>
      <c r="C17" s="1">
        <v>45000</v>
      </c>
      <c r="D17" s="2">
        <v>43931</v>
      </c>
      <c r="E17" s="1" t="s">
        <v>175</v>
      </c>
      <c r="F17" s="1">
        <v>12755</v>
      </c>
      <c r="H17" s="2">
        <v>43937</v>
      </c>
      <c r="I17" s="1" t="s">
        <v>44</v>
      </c>
      <c r="J17" s="1">
        <v>15000</v>
      </c>
      <c r="K17" s="2">
        <v>43968</v>
      </c>
      <c r="L17" s="1" t="s">
        <v>372</v>
      </c>
      <c r="M17" s="1">
        <v>36400</v>
      </c>
      <c r="O17" s="1"/>
      <c r="P17" s="1"/>
      <c r="Q17" s="1"/>
      <c r="R17" s="1"/>
      <c r="S17" s="1"/>
      <c r="T17" s="1"/>
      <c r="V17" s="2"/>
      <c r="W17" s="1"/>
      <c r="X17" s="1"/>
      <c r="Y17" s="9"/>
      <c r="Z17" s="36"/>
      <c r="AA17" s="8"/>
      <c r="AC17" s="1"/>
      <c r="AD17" s="1"/>
      <c r="AE17" s="1"/>
      <c r="AF17" s="1"/>
      <c r="AG17" s="1"/>
      <c r="AH17" s="1"/>
      <c r="AJ17" s="1"/>
      <c r="AK17" s="1"/>
      <c r="AL17" s="1"/>
      <c r="AM17" s="1"/>
      <c r="AN17" s="1"/>
      <c r="AO17" s="1"/>
    </row>
    <row r="18" spans="1:41" ht="14.65" x14ac:dyDescent="0.4">
      <c r="A18" s="2">
        <v>43940</v>
      </c>
      <c r="B18" s="1" t="s">
        <v>118</v>
      </c>
      <c r="C18" s="1">
        <v>51000</v>
      </c>
      <c r="D18" s="2">
        <v>43932</v>
      </c>
      <c r="E18" s="1" t="s">
        <v>176</v>
      </c>
      <c r="F18" s="1">
        <v>2005</v>
      </c>
      <c r="H18" s="2">
        <v>43941</v>
      </c>
      <c r="I18" s="1" t="s">
        <v>204</v>
      </c>
      <c r="J18" s="1">
        <v>1500</v>
      </c>
      <c r="K18" s="1"/>
      <c r="L18" s="1"/>
      <c r="M18" s="1"/>
      <c r="O18" s="1"/>
      <c r="P18" s="1"/>
      <c r="Q18" s="1"/>
      <c r="R18" s="1"/>
      <c r="S18" s="1"/>
      <c r="T18" s="1"/>
      <c r="V18" s="1"/>
      <c r="W18" s="1"/>
      <c r="X18" s="1"/>
      <c r="Y18" s="1"/>
      <c r="Z18" s="1"/>
      <c r="AA18" s="1"/>
      <c r="AC18" s="1"/>
      <c r="AD18" s="1"/>
      <c r="AE18" s="1"/>
      <c r="AF18" s="1"/>
      <c r="AG18" s="1"/>
      <c r="AH18" s="1"/>
      <c r="AJ18" s="1"/>
      <c r="AK18" s="1"/>
      <c r="AL18" s="1"/>
      <c r="AM18" s="1"/>
      <c r="AN18" s="1"/>
      <c r="AO18" s="1"/>
    </row>
    <row r="19" spans="1:41" ht="18.399999999999999" x14ac:dyDescent="0.5">
      <c r="A19" s="2">
        <v>43941</v>
      </c>
      <c r="B19" s="1" t="s">
        <v>203</v>
      </c>
      <c r="C19" s="1">
        <v>20000</v>
      </c>
      <c r="D19" s="2">
        <v>43933</v>
      </c>
      <c r="E19" s="1" t="s">
        <v>177</v>
      </c>
      <c r="F19" s="1">
        <v>9505</v>
      </c>
      <c r="H19" s="2">
        <v>43968</v>
      </c>
      <c r="I19" s="1" t="s">
        <v>200</v>
      </c>
      <c r="J19" s="1">
        <v>38000</v>
      </c>
      <c r="K19" s="1"/>
      <c r="L19" s="1"/>
      <c r="M19" s="1"/>
      <c r="O19" s="2"/>
      <c r="P19" s="19"/>
      <c r="Q19" s="1"/>
      <c r="R19" s="1"/>
      <c r="S19" s="1"/>
      <c r="T19" s="1"/>
      <c r="V19" s="15">
        <v>43958</v>
      </c>
      <c r="W19" s="12" t="s">
        <v>20</v>
      </c>
      <c r="X19" s="1">
        <f>SUM(X5:X6)</f>
        <v>25400</v>
      </c>
      <c r="Y19" s="2">
        <v>43958</v>
      </c>
      <c r="Z19" s="20" t="s">
        <v>60</v>
      </c>
      <c r="AA19" s="20">
        <v>225</v>
      </c>
      <c r="AC19" s="1"/>
      <c r="AD19" s="1"/>
      <c r="AE19" s="1"/>
      <c r="AF19" s="1"/>
      <c r="AG19" s="1"/>
      <c r="AH19" s="1"/>
      <c r="AJ19" s="1"/>
      <c r="AK19" s="1"/>
      <c r="AL19" s="1"/>
      <c r="AM19" s="1"/>
      <c r="AN19" s="1"/>
      <c r="AO19" s="1"/>
    </row>
    <row r="20" spans="1:41" ht="18.399999999999999" x14ac:dyDescent="0.5">
      <c r="A20" s="2">
        <v>43942</v>
      </c>
      <c r="B20" s="1" t="s">
        <v>205</v>
      </c>
      <c r="C20" s="1">
        <v>15000</v>
      </c>
      <c r="D20" s="2">
        <v>43935</v>
      </c>
      <c r="E20" s="1" t="s">
        <v>178</v>
      </c>
      <c r="F20" s="1">
        <v>1005</v>
      </c>
      <c r="H20" s="2"/>
      <c r="I20" s="1"/>
      <c r="J20" s="1"/>
      <c r="K20" s="1"/>
      <c r="L20" s="1"/>
      <c r="M20" s="1"/>
      <c r="O20" s="2">
        <v>43932</v>
      </c>
      <c r="P20" s="16" t="s">
        <v>20</v>
      </c>
      <c r="Q20" s="1">
        <f>SUM(Q5:Q19)</f>
        <v>144840</v>
      </c>
      <c r="R20" s="2">
        <v>43932</v>
      </c>
      <c r="S20" s="21" t="s">
        <v>60</v>
      </c>
      <c r="T20" s="20">
        <v>800</v>
      </c>
      <c r="V20" s="1"/>
      <c r="W20" s="1"/>
      <c r="X20" s="1"/>
      <c r="Y20" s="1"/>
      <c r="Z20" s="1"/>
      <c r="AA20" s="1"/>
      <c r="AC20" s="1"/>
      <c r="AD20" s="1"/>
      <c r="AE20" s="1"/>
      <c r="AF20" s="1"/>
      <c r="AG20" s="1"/>
      <c r="AH20" s="1"/>
    </row>
    <row r="21" spans="1:41" ht="14.65" x14ac:dyDescent="0.4">
      <c r="A21" s="2">
        <v>43943</v>
      </c>
      <c r="B21" s="1" t="s">
        <v>206</v>
      </c>
      <c r="C21" s="1">
        <v>105500</v>
      </c>
      <c r="D21" s="2">
        <v>43936</v>
      </c>
      <c r="E21" s="1" t="s">
        <v>179</v>
      </c>
      <c r="F21" s="1">
        <v>2255</v>
      </c>
      <c r="H21" s="1"/>
      <c r="I21" s="1"/>
      <c r="J21" s="1"/>
      <c r="K21" s="1"/>
      <c r="L21" s="1"/>
      <c r="M21" s="1"/>
      <c r="R21" s="1"/>
      <c r="S21" s="1"/>
      <c r="T21" s="1"/>
      <c r="V21" s="1"/>
      <c r="W21" s="1"/>
      <c r="X21" s="1"/>
      <c r="Y21" s="1"/>
      <c r="Z21" s="1"/>
      <c r="AA21" s="1"/>
      <c r="AC21" s="1"/>
      <c r="AD21" s="1"/>
      <c r="AE21" s="1"/>
      <c r="AF21" s="1"/>
      <c r="AG21" s="1"/>
      <c r="AH21" s="1"/>
    </row>
    <row r="22" spans="1:41" ht="18.399999999999999" x14ac:dyDescent="0.5">
      <c r="A22" s="2">
        <v>43943</v>
      </c>
      <c r="B22" s="1" t="s">
        <v>207</v>
      </c>
      <c r="C22" s="1">
        <v>10000</v>
      </c>
      <c r="D22" s="2">
        <v>43937</v>
      </c>
      <c r="E22" s="1" t="s">
        <v>63</v>
      </c>
      <c r="F22" s="1">
        <v>15005</v>
      </c>
      <c r="H22" s="2">
        <v>43921</v>
      </c>
      <c r="I22" s="19"/>
      <c r="J22" s="1"/>
      <c r="K22" s="2">
        <v>43921</v>
      </c>
      <c r="L22" s="21" t="s">
        <v>60</v>
      </c>
      <c r="M22" s="20">
        <v>5016</v>
      </c>
      <c r="V22" s="1"/>
      <c r="W22" s="1"/>
      <c r="X22" s="1"/>
      <c r="Y22" s="1"/>
      <c r="Z22" s="1"/>
      <c r="AA22" s="1"/>
      <c r="AC22" s="1"/>
      <c r="AD22" s="1"/>
      <c r="AE22" s="1"/>
      <c r="AF22" s="1"/>
      <c r="AG22" s="1"/>
      <c r="AH22" s="1"/>
    </row>
    <row r="23" spans="1:41" ht="15.95" x14ac:dyDescent="0.45">
      <c r="A23" s="2">
        <v>43947</v>
      </c>
      <c r="B23" s="1" t="s">
        <v>121</v>
      </c>
      <c r="C23" s="1">
        <v>20000</v>
      </c>
      <c r="D23" s="2">
        <v>43937</v>
      </c>
      <c r="E23" s="1" t="s">
        <v>103</v>
      </c>
      <c r="F23" s="1">
        <v>2855</v>
      </c>
      <c r="H23" s="1"/>
      <c r="I23" s="16" t="s">
        <v>20</v>
      </c>
      <c r="J23" s="23">
        <f>SUM(J5:J22)</f>
        <v>180700</v>
      </c>
      <c r="K23" s="1"/>
      <c r="L23" s="1"/>
      <c r="M23" s="1"/>
      <c r="V23" s="1"/>
      <c r="W23" s="1"/>
      <c r="X23" s="1"/>
      <c r="Y23" s="1"/>
      <c r="Z23" s="1">
        <v>25400</v>
      </c>
      <c r="AA23" s="1"/>
      <c r="AC23" s="1"/>
      <c r="AD23" s="1"/>
      <c r="AE23" s="1"/>
      <c r="AF23" s="1"/>
      <c r="AG23" s="1"/>
      <c r="AH23" s="1"/>
    </row>
    <row r="24" spans="1:41" ht="14.65" x14ac:dyDescent="0.4">
      <c r="A24" s="2">
        <v>43948</v>
      </c>
      <c r="B24" s="1" t="s">
        <v>250</v>
      </c>
      <c r="C24" s="1">
        <v>6200</v>
      </c>
      <c r="D24" s="38">
        <v>43939</v>
      </c>
      <c r="E24" s="35" t="s">
        <v>104</v>
      </c>
      <c r="F24" s="35">
        <v>3505</v>
      </c>
      <c r="V24" s="1"/>
      <c r="W24" s="1"/>
      <c r="X24" s="1"/>
      <c r="Y24" s="1"/>
      <c r="Z24" s="1">
        <v>-25175</v>
      </c>
      <c r="AA24" s="1"/>
    </row>
    <row r="25" spans="1:41" ht="14.65" x14ac:dyDescent="0.4">
      <c r="A25" s="2">
        <v>43952</v>
      </c>
      <c r="B25" s="1" t="s">
        <v>255</v>
      </c>
      <c r="C25" s="1">
        <v>42000</v>
      </c>
      <c r="D25" s="38">
        <v>43940</v>
      </c>
      <c r="E25" s="35" t="s">
        <v>103</v>
      </c>
      <c r="F25" s="35">
        <v>24505</v>
      </c>
      <c r="L25">
        <v>175684</v>
      </c>
      <c r="V25" s="1"/>
      <c r="W25" s="1"/>
      <c r="X25" s="1"/>
      <c r="Y25" s="1"/>
      <c r="Z25" s="1"/>
      <c r="AA25" s="1"/>
    </row>
    <row r="26" spans="1:41" ht="14.65" x14ac:dyDescent="0.4">
      <c r="A26" s="2">
        <v>43955</v>
      </c>
      <c r="B26" s="1" t="s">
        <v>255</v>
      </c>
      <c r="C26" s="1">
        <v>50000</v>
      </c>
      <c r="D26" s="2">
        <v>43941</v>
      </c>
      <c r="E26" s="1" t="s">
        <v>209</v>
      </c>
      <c r="F26" s="1">
        <v>24005</v>
      </c>
      <c r="L26">
        <v>-180700</v>
      </c>
      <c r="V26" s="1"/>
      <c r="W26" s="1"/>
      <c r="X26" s="1"/>
      <c r="Y26" s="1"/>
      <c r="Z26" s="1"/>
      <c r="AA26" s="1"/>
    </row>
    <row r="27" spans="1:41" ht="14.65" x14ac:dyDescent="0.4">
      <c r="A27" s="2">
        <v>43955</v>
      </c>
      <c r="B27" s="1" t="s">
        <v>149</v>
      </c>
      <c r="C27" s="1">
        <v>30000</v>
      </c>
      <c r="D27" s="2">
        <v>43942</v>
      </c>
      <c r="E27" s="1" t="s">
        <v>210</v>
      </c>
      <c r="F27" s="1">
        <v>29520</v>
      </c>
      <c r="V27" s="1"/>
      <c r="W27" s="1"/>
      <c r="X27" s="1"/>
      <c r="Y27" s="1"/>
      <c r="Z27" s="1"/>
      <c r="AA27" s="1"/>
    </row>
    <row r="28" spans="1:41" ht="14.65" x14ac:dyDescent="0.4">
      <c r="A28" s="2">
        <v>43961</v>
      </c>
      <c r="B28" s="1" t="s">
        <v>292</v>
      </c>
      <c r="C28" s="1">
        <v>100000</v>
      </c>
      <c r="D28" s="2">
        <v>43944</v>
      </c>
      <c r="E28" s="1" t="s">
        <v>103</v>
      </c>
      <c r="F28" s="1">
        <v>8505</v>
      </c>
      <c r="V28" s="1"/>
      <c r="W28" s="1"/>
      <c r="X28" s="1"/>
      <c r="Y28" s="1"/>
      <c r="Z28" s="1"/>
      <c r="AA28" s="1"/>
    </row>
    <row r="29" spans="1:41" ht="14.65" x14ac:dyDescent="0.4">
      <c r="A29" s="2">
        <v>43962</v>
      </c>
      <c r="B29" s="1" t="s">
        <v>293</v>
      </c>
      <c r="C29" s="1">
        <v>10000</v>
      </c>
      <c r="D29" s="2">
        <v>43945</v>
      </c>
      <c r="E29" s="1" t="s">
        <v>211</v>
      </c>
      <c r="F29" s="1">
        <v>20005</v>
      </c>
      <c r="V29" s="1"/>
      <c r="W29" s="1"/>
      <c r="X29" s="1"/>
      <c r="Y29" s="1"/>
      <c r="Z29" s="1"/>
      <c r="AA29" s="1"/>
    </row>
    <row r="30" spans="1:41" ht="14.65" x14ac:dyDescent="0.4">
      <c r="A30" s="2">
        <v>43962</v>
      </c>
      <c r="B30" s="1" t="s">
        <v>118</v>
      </c>
      <c r="C30" s="1">
        <v>68500</v>
      </c>
      <c r="D30" s="2">
        <v>43945</v>
      </c>
      <c r="E30" s="1" t="s">
        <v>212</v>
      </c>
      <c r="F30" s="1">
        <v>5005</v>
      </c>
      <c r="V30" s="1"/>
      <c r="W30" s="1"/>
      <c r="X30" s="1"/>
      <c r="Y30" s="1"/>
      <c r="Z30" s="1"/>
      <c r="AA30" s="1"/>
    </row>
    <row r="31" spans="1:41" ht="14.65" x14ac:dyDescent="0.4">
      <c r="A31" s="2">
        <v>43963</v>
      </c>
      <c r="B31" s="1" t="s">
        <v>294</v>
      </c>
      <c r="C31" s="1">
        <v>20000</v>
      </c>
      <c r="D31" s="2">
        <v>43946</v>
      </c>
      <c r="E31" s="1" t="s">
        <v>103</v>
      </c>
      <c r="F31" s="1">
        <v>1535</v>
      </c>
      <c r="V31" s="1"/>
      <c r="W31" s="1"/>
      <c r="X31" s="1"/>
      <c r="Y31" s="1"/>
      <c r="Z31" s="1"/>
      <c r="AA31" s="1"/>
    </row>
    <row r="32" spans="1:41" ht="14.65" x14ac:dyDescent="0.4">
      <c r="A32" s="2">
        <v>43964</v>
      </c>
      <c r="B32" s="1" t="s">
        <v>295</v>
      </c>
      <c r="C32" s="1">
        <v>20000</v>
      </c>
      <c r="D32" s="2">
        <v>43950</v>
      </c>
      <c r="E32" s="1" t="s">
        <v>249</v>
      </c>
      <c r="F32" s="1">
        <v>14005</v>
      </c>
    </row>
    <row r="33" spans="1:9" ht="14.65" x14ac:dyDescent="0.4">
      <c r="A33" s="2">
        <v>43965</v>
      </c>
      <c r="B33" s="1" t="s">
        <v>343</v>
      </c>
      <c r="C33" s="1">
        <v>10200</v>
      </c>
      <c r="D33" s="2">
        <v>43953</v>
      </c>
      <c r="E33" s="1" t="s">
        <v>256</v>
      </c>
      <c r="F33" s="1">
        <v>6705</v>
      </c>
      <c r="H33" s="43"/>
      <c r="I33" s="43"/>
    </row>
    <row r="34" spans="1:9" ht="14.65" x14ac:dyDescent="0.4">
      <c r="A34" s="2">
        <v>43966</v>
      </c>
      <c r="B34" s="1" t="s">
        <v>344</v>
      </c>
      <c r="C34" s="1">
        <v>5000</v>
      </c>
      <c r="D34" s="2">
        <v>43953</v>
      </c>
      <c r="E34" s="1" t="s">
        <v>257</v>
      </c>
      <c r="F34" s="1">
        <v>3005</v>
      </c>
      <c r="H34" s="44"/>
      <c r="I34" s="44"/>
    </row>
    <row r="35" spans="1:9" ht="14.65" x14ac:dyDescent="0.4">
      <c r="A35" s="2">
        <v>43971</v>
      </c>
      <c r="B35" s="1" t="s">
        <v>345</v>
      </c>
      <c r="C35" s="1">
        <v>10000</v>
      </c>
      <c r="D35" s="2">
        <v>43954</v>
      </c>
      <c r="E35" s="1" t="s">
        <v>258</v>
      </c>
      <c r="F35" s="1">
        <v>4005</v>
      </c>
      <c r="H35" s="44"/>
      <c r="I35" s="44"/>
    </row>
    <row r="36" spans="1:9" ht="14.65" x14ac:dyDescent="0.4">
      <c r="A36" s="2"/>
      <c r="B36" s="1"/>
      <c r="C36" s="1"/>
      <c r="D36" s="38">
        <v>43955</v>
      </c>
      <c r="E36" s="35" t="s">
        <v>285</v>
      </c>
      <c r="F36" s="35">
        <v>20500</v>
      </c>
      <c r="H36" s="44"/>
      <c r="I36" s="44"/>
    </row>
    <row r="37" spans="1:9" ht="14.65" x14ac:dyDescent="0.4">
      <c r="A37" s="2"/>
      <c r="B37" s="1"/>
      <c r="C37" s="1"/>
      <c r="D37" s="2">
        <v>43957</v>
      </c>
      <c r="E37" s="1" t="s">
        <v>286</v>
      </c>
      <c r="F37" s="1">
        <v>2005</v>
      </c>
      <c r="H37" s="44"/>
      <c r="I37" s="44"/>
    </row>
    <row r="38" spans="1:9" ht="14.65" x14ac:dyDescent="0.4">
      <c r="A38" s="2"/>
      <c r="B38" s="1"/>
      <c r="C38" s="1"/>
      <c r="D38" s="2">
        <v>43957</v>
      </c>
      <c r="E38" s="1" t="s">
        <v>287</v>
      </c>
      <c r="F38" s="1">
        <v>2500</v>
      </c>
      <c r="H38" s="44"/>
      <c r="I38" s="44"/>
    </row>
    <row r="39" spans="1:9" ht="14.65" x14ac:dyDescent="0.4">
      <c r="A39" s="2"/>
      <c r="B39" s="1"/>
      <c r="C39" s="1"/>
      <c r="D39" s="2">
        <v>43958</v>
      </c>
      <c r="E39" s="1" t="s">
        <v>103</v>
      </c>
      <c r="F39" s="1">
        <v>25000</v>
      </c>
      <c r="H39" s="44"/>
      <c r="I39" s="44"/>
    </row>
    <row r="40" spans="1:9" ht="14.65" x14ac:dyDescent="0.4">
      <c r="A40" s="2"/>
      <c r="B40" s="1"/>
      <c r="C40" s="1"/>
      <c r="D40" s="2">
        <v>43959</v>
      </c>
      <c r="E40" s="1" t="s">
        <v>288</v>
      </c>
      <c r="F40" s="1">
        <v>2005</v>
      </c>
      <c r="H40" s="45"/>
      <c r="I40" s="45"/>
    </row>
    <row r="41" spans="1:9" ht="14.65" x14ac:dyDescent="0.4">
      <c r="A41" s="2"/>
      <c r="B41" s="1"/>
      <c r="C41" s="1"/>
      <c r="D41" s="2">
        <v>43959</v>
      </c>
      <c r="E41" s="1" t="s">
        <v>289</v>
      </c>
      <c r="F41" s="1">
        <v>2005</v>
      </c>
    </row>
    <row r="42" spans="1:9" ht="14.65" x14ac:dyDescent="0.4">
      <c r="A42" s="2"/>
      <c r="B42" s="1"/>
      <c r="C42" s="1"/>
      <c r="D42" s="2">
        <v>43963</v>
      </c>
      <c r="E42" s="1" t="s">
        <v>64</v>
      </c>
      <c r="F42" s="1">
        <v>2505</v>
      </c>
    </row>
    <row r="43" spans="1:9" ht="14.65" x14ac:dyDescent="0.4">
      <c r="A43" s="2"/>
      <c r="B43" s="1"/>
      <c r="C43" s="1"/>
      <c r="D43" s="2">
        <v>43963</v>
      </c>
      <c r="E43" s="1" t="s">
        <v>290</v>
      </c>
      <c r="F43" s="1">
        <v>200</v>
      </c>
    </row>
    <row r="44" spans="1:9" ht="14.65" x14ac:dyDescent="0.4">
      <c r="A44" s="2"/>
      <c r="B44" s="1"/>
      <c r="C44" s="1"/>
      <c r="D44" s="2">
        <v>43964</v>
      </c>
      <c r="E44" s="1" t="s">
        <v>291</v>
      </c>
      <c r="F44" s="1">
        <v>6125</v>
      </c>
    </row>
    <row r="45" spans="1:9" x14ac:dyDescent="0.25">
      <c r="A45" s="2"/>
      <c r="B45" s="1"/>
      <c r="C45" s="1"/>
      <c r="D45" s="2">
        <v>43964</v>
      </c>
      <c r="E45" s="1" t="s">
        <v>44</v>
      </c>
      <c r="F45" s="1">
        <v>4090</v>
      </c>
    </row>
    <row r="46" spans="1:9" x14ac:dyDescent="0.25">
      <c r="A46" s="2"/>
      <c r="B46" s="1"/>
      <c r="C46" s="1"/>
      <c r="D46" s="38">
        <v>43965</v>
      </c>
      <c r="E46" s="35" t="s">
        <v>346</v>
      </c>
      <c r="F46" s="35">
        <v>20500</v>
      </c>
    </row>
    <row r="47" spans="1:9" x14ac:dyDescent="0.25">
      <c r="A47" s="2"/>
      <c r="B47" s="1"/>
      <c r="C47" s="1"/>
      <c r="D47" s="38">
        <v>43965</v>
      </c>
      <c r="E47" s="35" t="s">
        <v>212</v>
      </c>
      <c r="F47" s="35">
        <v>7505</v>
      </c>
    </row>
    <row r="48" spans="1:9" x14ac:dyDescent="0.25">
      <c r="A48" s="2"/>
      <c r="B48" s="1"/>
      <c r="C48" s="1"/>
      <c r="D48" s="38">
        <v>43966</v>
      </c>
      <c r="E48" s="35" t="s">
        <v>347</v>
      </c>
      <c r="F48" s="35">
        <v>10005</v>
      </c>
    </row>
    <row r="49" spans="1:6" x14ac:dyDescent="0.25">
      <c r="A49" s="2"/>
      <c r="B49" s="1"/>
      <c r="C49" s="1"/>
      <c r="D49" s="38">
        <v>43967</v>
      </c>
      <c r="E49" s="35" t="s">
        <v>348</v>
      </c>
      <c r="F49" s="35">
        <v>3005</v>
      </c>
    </row>
    <row r="50" spans="1:6" x14ac:dyDescent="0.25">
      <c r="A50" s="2"/>
      <c r="B50" s="1"/>
      <c r="C50" s="1"/>
      <c r="D50" s="38">
        <v>43967</v>
      </c>
      <c r="E50" s="35" t="s">
        <v>349</v>
      </c>
      <c r="F50" s="35">
        <v>15505</v>
      </c>
    </row>
    <row r="51" spans="1:6" x14ac:dyDescent="0.25">
      <c r="A51" s="2"/>
      <c r="B51" s="1"/>
      <c r="C51" s="1"/>
      <c r="D51" s="38">
        <v>43967</v>
      </c>
      <c r="E51" s="35" t="s">
        <v>350</v>
      </c>
      <c r="F51" s="35">
        <v>400</v>
      </c>
    </row>
    <row r="52" spans="1:6" x14ac:dyDescent="0.25">
      <c r="A52" s="2"/>
      <c r="B52" s="1"/>
      <c r="C52" s="1"/>
      <c r="D52" s="38">
        <v>43968</v>
      </c>
      <c r="E52" s="35" t="s">
        <v>63</v>
      </c>
      <c r="F52" s="35">
        <v>38000</v>
      </c>
    </row>
    <row r="53" spans="1:6" x14ac:dyDescent="0.25">
      <c r="A53" s="2"/>
      <c r="B53" s="1"/>
      <c r="C53" s="1"/>
      <c r="D53" s="38">
        <v>43968</v>
      </c>
      <c r="E53" s="35" t="s">
        <v>351</v>
      </c>
      <c r="F53" s="35">
        <v>1005</v>
      </c>
    </row>
    <row r="54" spans="1:6" x14ac:dyDescent="0.25">
      <c r="A54" s="2"/>
      <c r="B54" s="1"/>
      <c r="C54" s="1"/>
      <c r="D54" s="38">
        <v>43969</v>
      </c>
      <c r="E54" s="35" t="s">
        <v>352</v>
      </c>
      <c r="F54" s="35">
        <v>15755</v>
      </c>
    </row>
    <row r="55" spans="1:6" x14ac:dyDescent="0.25">
      <c r="A55" s="2"/>
      <c r="B55" s="1"/>
      <c r="C55" s="1"/>
      <c r="D55" s="38">
        <v>43970</v>
      </c>
      <c r="E55" s="35" t="s">
        <v>353</v>
      </c>
      <c r="F55" s="35">
        <v>15005</v>
      </c>
    </row>
    <row r="56" spans="1:6" x14ac:dyDescent="0.25">
      <c r="A56" s="2"/>
      <c r="B56" s="1"/>
      <c r="C56" s="1"/>
      <c r="D56" s="38">
        <v>43971</v>
      </c>
      <c r="E56" s="35" t="s">
        <v>354</v>
      </c>
      <c r="F56" s="35">
        <v>3005</v>
      </c>
    </row>
    <row r="57" spans="1:6" x14ac:dyDescent="0.25">
      <c r="A57" s="2"/>
      <c r="B57" s="1"/>
      <c r="C57" s="1"/>
      <c r="D57" s="38">
        <v>43971</v>
      </c>
      <c r="E57" s="35" t="s">
        <v>350</v>
      </c>
      <c r="F57" s="35">
        <v>400</v>
      </c>
    </row>
    <row r="58" spans="1:6" x14ac:dyDescent="0.25">
      <c r="A58" s="2"/>
      <c r="B58" s="1"/>
      <c r="C58" s="1"/>
      <c r="D58" s="38">
        <v>43974</v>
      </c>
      <c r="E58" s="35" t="s">
        <v>381</v>
      </c>
      <c r="F58" s="35">
        <v>19005</v>
      </c>
    </row>
    <row r="59" spans="1:6" x14ac:dyDescent="0.25">
      <c r="A59" s="2"/>
      <c r="B59" s="1"/>
      <c r="C59" s="1"/>
      <c r="D59" s="2"/>
      <c r="E59" s="1"/>
      <c r="F59" s="1"/>
    </row>
    <row r="60" spans="1:6" x14ac:dyDescent="0.25">
      <c r="A60" s="2"/>
      <c r="B60" s="1"/>
      <c r="C60" s="1"/>
      <c r="D60" s="2"/>
      <c r="E60" s="1"/>
      <c r="F60" s="1"/>
    </row>
    <row r="61" spans="1:6" x14ac:dyDescent="0.25">
      <c r="A61" s="2"/>
      <c r="B61" s="1"/>
      <c r="C61" s="1"/>
      <c r="D61" s="2"/>
      <c r="E61" s="1"/>
      <c r="F61" s="1"/>
    </row>
    <row r="62" spans="1:6" x14ac:dyDescent="0.25">
      <c r="A62" s="2"/>
      <c r="B62" s="1"/>
      <c r="C62" s="1"/>
      <c r="D62" s="2"/>
      <c r="E62" s="1"/>
      <c r="F62" s="1"/>
    </row>
    <row r="63" spans="1:6" x14ac:dyDescent="0.25">
      <c r="A63" s="1"/>
      <c r="B63" s="1"/>
      <c r="C63" s="1"/>
      <c r="D63" s="2"/>
      <c r="E63" s="1"/>
      <c r="F63" s="1"/>
    </row>
    <row r="64" spans="1:6" x14ac:dyDescent="0.25">
      <c r="A64" s="1"/>
      <c r="B64" s="1"/>
      <c r="C64" s="1"/>
      <c r="D64" s="2"/>
      <c r="E64" s="1"/>
      <c r="F64" s="1"/>
    </row>
    <row r="65" spans="1:6" ht="18.75" x14ac:dyDescent="0.3">
      <c r="A65" s="34">
        <v>43938</v>
      </c>
      <c r="B65" s="21" t="s">
        <v>20</v>
      </c>
      <c r="C65" s="20">
        <f>SUM(C5:C64)</f>
        <v>951900</v>
      </c>
      <c r="D65" s="1"/>
      <c r="E65" s="1"/>
      <c r="F65" s="1"/>
    </row>
    <row r="66" spans="1:6" ht="18.75" x14ac:dyDescent="0.3">
      <c r="A66" s="26"/>
      <c r="B66" s="19"/>
      <c r="C66" s="25"/>
      <c r="D66" s="34" t="s">
        <v>245</v>
      </c>
      <c r="E66" s="20" t="s">
        <v>60</v>
      </c>
      <c r="F66" s="20">
        <v>289970</v>
      </c>
    </row>
    <row r="67" spans="1:6" x14ac:dyDescent="0.25">
      <c r="A67" s="2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>
        <v>661930</v>
      </c>
      <c r="F70" s="1"/>
    </row>
    <row r="71" spans="1:6" x14ac:dyDescent="0.25">
      <c r="A71" s="1"/>
      <c r="B71" s="1"/>
      <c r="C71" s="1"/>
      <c r="D71" s="1"/>
      <c r="E71" s="1">
        <v>-951900</v>
      </c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D74" s="1"/>
      <c r="E74" s="1"/>
      <c r="F74" s="1"/>
    </row>
  </sheetData>
  <mergeCells count="6">
    <mergeCell ref="AJ2:AO2"/>
    <mergeCell ref="A2:F2"/>
    <mergeCell ref="H2:M2"/>
    <mergeCell ref="O2:T2"/>
    <mergeCell ref="V2:AA2"/>
    <mergeCell ref="AC2:A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1"/>
  <sheetViews>
    <sheetView topLeftCell="A4" workbookViewId="0">
      <selection activeCell="E7" sqref="E7"/>
    </sheetView>
  </sheetViews>
  <sheetFormatPr defaultRowHeight="15" x14ac:dyDescent="0.25"/>
  <cols>
    <col min="1" max="1" width="12" bestFit="1" customWidth="1"/>
    <col min="2" max="2" width="10.5703125" bestFit="1" customWidth="1"/>
  </cols>
  <sheetData>
    <row r="4" spans="1:2" ht="20.65" x14ac:dyDescent="0.55000000000000004">
      <c r="A4" s="40" t="s">
        <v>46</v>
      </c>
      <c r="B4" s="40" t="s">
        <v>47</v>
      </c>
    </row>
    <row r="5" spans="1:2" ht="20.65" x14ac:dyDescent="0.55000000000000004">
      <c r="A5" s="41" t="s">
        <v>246</v>
      </c>
      <c r="B5" s="41">
        <v>17000</v>
      </c>
    </row>
    <row r="6" spans="1:2" ht="20.65" x14ac:dyDescent="0.55000000000000004">
      <c r="A6" s="41" t="s">
        <v>90</v>
      </c>
      <c r="B6" s="41">
        <v>0</v>
      </c>
    </row>
    <row r="7" spans="1:2" ht="20.65" x14ac:dyDescent="0.55000000000000004">
      <c r="A7" s="41" t="s">
        <v>65</v>
      </c>
      <c r="B7" s="41">
        <v>225</v>
      </c>
    </row>
    <row r="8" spans="1:2" ht="20.65" x14ac:dyDescent="0.55000000000000004">
      <c r="A8" s="41" t="s">
        <v>247</v>
      </c>
      <c r="B8" s="41">
        <v>800</v>
      </c>
    </row>
    <row r="9" spans="1:2" ht="20.65" x14ac:dyDescent="0.55000000000000004">
      <c r="A9" s="41" t="s">
        <v>172</v>
      </c>
      <c r="B9" s="41">
        <v>5016</v>
      </c>
    </row>
    <row r="10" spans="1:2" ht="20.65" x14ac:dyDescent="0.55000000000000004">
      <c r="A10" s="41" t="s">
        <v>48</v>
      </c>
      <c r="B10" s="41">
        <v>289970</v>
      </c>
    </row>
    <row r="11" spans="1:2" ht="20.65" x14ac:dyDescent="0.55000000000000004">
      <c r="A11" s="42" t="s">
        <v>20</v>
      </c>
      <c r="B11" s="42">
        <f>SUM(B5:B10)</f>
        <v>313011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F5" sqref="F5"/>
    </sheetView>
  </sheetViews>
  <sheetFormatPr defaultRowHeight="15" x14ac:dyDescent="0.25"/>
  <cols>
    <col min="1" max="2" width="13.7109375" bestFit="1" customWidth="1"/>
    <col min="3" max="3" width="9.28515625" bestFit="1" customWidth="1"/>
  </cols>
  <sheetData>
    <row r="2" spans="1:4" ht="18.399999999999999" x14ac:dyDescent="0.5">
      <c r="A2" s="14" t="s">
        <v>0</v>
      </c>
      <c r="B2" s="14" t="s">
        <v>49</v>
      </c>
      <c r="C2" s="14" t="s">
        <v>47</v>
      </c>
      <c r="D2" s="1"/>
    </row>
    <row r="3" spans="1:4" ht="14.65" x14ac:dyDescent="0.4">
      <c r="A3" s="2">
        <v>43932</v>
      </c>
      <c r="B3" s="1" t="s">
        <v>79</v>
      </c>
      <c r="C3" s="1">
        <v>1262940</v>
      </c>
      <c r="D3" s="1"/>
    </row>
    <row r="4" spans="1:4" ht="14.65" x14ac:dyDescent="0.4">
      <c r="A4" s="2">
        <v>43932</v>
      </c>
      <c r="B4" s="1" t="s">
        <v>80</v>
      </c>
      <c r="C4">
        <v>949929</v>
      </c>
      <c r="D4" s="1"/>
    </row>
    <row r="5" spans="1:4" ht="14.65" x14ac:dyDescent="0.4">
      <c r="A5" s="1"/>
      <c r="B5" s="1"/>
      <c r="C5" s="1"/>
      <c r="D5" s="1"/>
    </row>
    <row r="6" spans="1:4" ht="14.65" x14ac:dyDescent="0.4">
      <c r="A6" s="1"/>
      <c r="B6" s="1"/>
      <c r="C6" s="1"/>
      <c r="D6" s="1"/>
    </row>
    <row r="7" spans="1:4" ht="14.65" x14ac:dyDescent="0.4">
      <c r="A7" s="1"/>
      <c r="B7" s="1"/>
      <c r="C7" s="1"/>
      <c r="D7" s="1"/>
    </row>
    <row r="8" spans="1:4" ht="14.65" x14ac:dyDescent="0.4">
      <c r="A8" s="1"/>
      <c r="B8" s="1"/>
      <c r="C8" s="1"/>
      <c r="D8" s="1"/>
    </row>
    <row r="9" spans="1:4" ht="18.399999999999999" x14ac:dyDescent="0.5">
      <c r="A9" s="15">
        <v>43932</v>
      </c>
      <c r="B9" s="12" t="s">
        <v>21</v>
      </c>
      <c r="C9" s="12">
        <f>C3-C4</f>
        <v>313011</v>
      </c>
      <c r="D9" s="1"/>
    </row>
    <row r="10" spans="1:4" ht="14.65" x14ac:dyDescent="0.4">
      <c r="A10" s="1"/>
      <c r="B10" s="1"/>
      <c r="C10" s="1"/>
      <c r="D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8"/>
  <sheetViews>
    <sheetView tabSelected="1" workbookViewId="0">
      <selection activeCell="A2" sqref="A2:F97"/>
    </sheetView>
  </sheetViews>
  <sheetFormatPr defaultRowHeight="15" x14ac:dyDescent="0.25"/>
  <cols>
    <col min="1" max="1" width="12.28515625" style="33" bestFit="1" customWidth="1"/>
    <col min="2" max="2" width="20.85546875" style="33" bestFit="1" customWidth="1"/>
    <col min="3" max="3" width="54.42578125" style="33" bestFit="1" customWidth="1"/>
    <col min="4" max="4" width="17.5703125" style="33" customWidth="1"/>
    <col min="5" max="5" width="18" style="33" bestFit="1" customWidth="1"/>
    <col min="6" max="6" width="9.42578125" style="33" bestFit="1" customWidth="1"/>
  </cols>
  <sheetData>
    <row r="2" spans="1:6" ht="18.399999999999999" x14ac:dyDescent="0.5">
      <c r="A2" s="17" t="s">
        <v>0</v>
      </c>
      <c r="B2" s="17" t="s">
        <v>81</v>
      </c>
      <c r="C2" s="17" t="s">
        <v>82</v>
      </c>
      <c r="D2" s="17" t="s">
        <v>317</v>
      </c>
      <c r="E2" s="17" t="s">
        <v>83</v>
      </c>
      <c r="F2" s="17" t="s">
        <v>84</v>
      </c>
    </row>
    <row r="3" spans="1:6" ht="14.65" x14ac:dyDescent="0.4">
      <c r="A3" s="29">
        <v>43915</v>
      </c>
      <c r="B3" s="30" t="s">
        <v>61</v>
      </c>
      <c r="C3" s="30" t="s">
        <v>86</v>
      </c>
      <c r="D3" s="30" t="s">
        <v>318</v>
      </c>
      <c r="E3" s="30">
        <v>100</v>
      </c>
      <c r="F3" s="30"/>
    </row>
    <row r="4" spans="1:6" ht="14.65" x14ac:dyDescent="0.4">
      <c r="A4" s="29">
        <v>43916</v>
      </c>
      <c r="B4" s="30" t="s">
        <v>48</v>
      </c>
      <c r="C4" s="30" t="s">
        <v>87</v>
      </c>
      <c r="D4" s="30" t="s">
        <v>318</v>
      </c>
      <c r="E4" s="30">
        <v>50</v>
      </c>
      <c r="F4" s="30"/>
    </row>
    <row r="5" spans="1:6" ht="14.65" x14ac:dyDescent="0.4">
      <c r="A5" s="29">
        <v>43916</v>
      </c>
      <c r="B5" s="30" t="s">
        <v>88</v>
      </c>
      <c r="C5" s="30" t="s">
        <v>89</v>
      </c>
      <c r="D5" s="30" t="s">
        <v>318</v>
      </c>
      <c r="E5" s="30">
        <v>50</v>
      </c>
      <c r="F5" s="30"/>
    </row>
    <row r="6" spans="1:6" ht="14.65" x14ac:dyDescent="0.4">
      <c r="A6" s="29">
        <v>43921</v>
      </c>
      <c r="B6" s="30" t="s">
        <v>88</v>
      </c>
      <c r="C6" s="30" t="s">
        <v>89</v>
      </c>
      <c r="D6" s="30" t="s">
        <v>318</v>
      </c>
      <c r="E6" s="30">
        <v>50</v>
      </c>
      <c r="F6" s="30"/>
    </row>
    <row r="7" spans="1:6" ht="14.65" x14ac:dyDescent="0.4">
      <c r="A7" s="29">
        <v>43921</v>
      </c>
      <c r="B7" s="30" t="s">
        <v>95</v>
      </c>
      <c r="C7" s="30" t="s">
        <v>97</v>
      </c>
      <c r="D7" s="30" t="s">
        <v>318</v>
      </c>
      <c r="E7" s="30">
        <v>30</v>
      </c>
      <c r="F7" s="30"/>
    </row>
    <row r="8" spans="1:6" ht="14.65" x14ac:dyDescent="0.4">
      <c r="A8" s="29">
        <v>43923</v>
      </c>
      <c r="B8" s="30" t="s">
        <v>48</v>
      </c>
      <c r="C8" s="30" t="s">
        <v>87</v>
      </c>
      <c r="D8" s="30" t="s">
        <v>318</v>
      </c>
      <c r="E8" s="30">
        <v>50</v>
      </c>
      <c r="F8" s="30"/>
    </row>
    <row r="9" spans="1:6" ht="14.65" x14ac:dyDescent="0.4">
      <c r="A9" s="29">
        <v>43923</v>
      </c>
      <c r="B9" s="30" t="s">
        <v>61</v>
      </c>
      <c r="C9" s="30" t="s">
        <v>94</v>
      </c>
      <c r="D9" s="30" t="s">
        <v>318</v>
      </c>
      <c r="E9" s="30">
        <v>200</v>
      </c>
      <c r="F9" s="30"/>
    </row>
    <row r="10" spans="1:6" ht="14.65" x14ac:dyDescent="0.4">
      <c r="A10" s="29">
        <v>43923</v>
      </c>
      <c r="B10" s="30" t="s">
        <v>92</v>
      </c>
      <c r="C10" s="30" t="s">
        <v>152</v>
      </c>
      <c r="D10" s="30" t="s">
        <v>318</v>
      </c>
      <c r="E10" s="30">
        <v>10</v>
      </c>
      <c r="F10" s="30"/>
    </row>
    <row r="11" spans="1:6" ht="14.65" x14ac:dyDescent="0.4">
      <c r="A11" s="29">
        <v>43923</v>
      </c>
      <c r="B11" s="30" t="s">
        <v>90</v>
      </c>
      <c r="C11" s="30" t="s">
        <v>91</v>
      </c>
      <c r="D11" s="30" t="s">
        <v>319</v>
      </c>
      <c r="E11" s="30">
        <v>250</v>
      </c>
      <c r="F11" s="30"/>
    </row>
    <row r="12" spans="1:6" ht="14.65" x14ac:dyDescent="0.4">
      <c r="A12" s="29">
        <v>43923</v>
      </c>
      <c r="B12" s="30" t="s">
        <v>92</v>
      </c>
      <c r="C12" s="30" t="s">
        <v>93</v>
      </c>
      <c r="D12" s="30" t="s">
        <v>318</v>
      </c>
      <c r="E12" s="30">
        <v>100</v>
      </c>
      <c r="F12" s="30"/>
    </row>
    <row r="13" spans="1:6" ht="14.65" x14ac:dyDescent="0.4">
      <c r="A13" s="29">
        <v>43923</v>
      </c>
      <c r="B13" s="30" t="s">
        <v>48</v>
      </c>
      <c r="C13" s="30" t="s">
        <v>99</v>
      </c>
      <c r="D13" s="30" t="s">
        <v>318</v>
      </c>
      <c r="E13" s="30">
        <v>65</v>
      </c>
      <c r="F13" s="30"/>
    </row>
    <row r="14" spans="1:6" ht="14.65" x14ac:dyDescent="0.4">
      <c r="A14" s="29">
        <v>43924</v>
      </c>
      <c r="B14" s="30" t="s">
        <v>48</v>
      </c>
      <c r="C14" s="30" t="s">
        <v>150</v>
      </c>
      <c r="D14" s="30" t="s">
        <v>318</v>
      </c>
      <c r="E14" s="30">
        <v>10</v>
      </c>
      <c r="F14" s="30"/>
    </row>
    <row r="15" spans="1:6" ht="14.65" x14ac:dyDescent="0.4">
      <c r="A15" s="29">
        <v>43927</v>
      </c>
      <c r="B15" s="30" t="s">
        <v>48</v>
      </c>
      <c r="C15" s="30" t="s">
        <v>151</v>
      </c>
      <c r="D15" s="30" t="s">
        <v>318</v>
      </c>
      <c r="E15" s="30">
        <v>10</v>
      </c>
      <c r="F15" s="30"/>
    </row>
    <row r="16" spans="1:6" ht="14.65" x14ac:dyDescent="0.4">
      <c r="A16" s="29">
        <v>43927</v>
      </c>
      <c r="B16" s="30" t="s">
        <v>92</v>
      </c>
      <c r="C16" s="30" t="s">
        <v>222</v>
      </c>
      <c r="D16" s="30" t="s">
        <v>318</v>
      </c>
      <c r="E16" s="30">
        <v>26</v>
      </c>
      <c r="F16" s="30"/>
    </row>
    <row r="17" spans="1:6" ht="14.65" x14ac:dyDescent="0.4">
      <c r="A17" s="29">
        <v>43928</v>
      </c>
      <c r="B17" s="30" t="s">
        <v>95</v>
      </c>
      <c r="C17" s="30" t="s">
        <v>96</v>
      </c>
      <c r="D17" s="30" t="s">
        <v>318</v>
      </c>
      <c r="E17" s="30">
        <v>30</v>
      </c>
      <c r="F17" s="30"/>
    </row>
    <row r="18" spans="1:6" ht="14.65" x14ac:dyDescent="0.4">
      <c r="A18" s="29">
        <v>43928</v>
      </c>
      <c r="B18" s="30" t="s">
        <v>90</v>
      </c>
      <c r="C18" s="30" t="s">
        <v>98</v>
      </c>
      <c r="D18" s="30" t="s">
        <v>318</v>
      </c>
      <c r="E18" s="30">
        <v>50</v>
      </c>
      <c r="F18" s="30"/>
    </row>
    <row r="19" spans="1:6" ht="14.65" x14ac:dyDescent="0.4">
      <c r="A19" s="29">
        <v>43929</v>
      </c>
      <c r="B19" s="30" t="s">
        <v>48</v>
      </c>
      <c r="C19" s="30" t="s">
        <v>100</v>
      </c>
      <c r="D19" s="30" t="s">
        <v>319</v>
      </c>
      <c r="E19" s="30">
        <v>50</v>
      </c>
      <c r="F19" s="30"/>
    </row>
    <row r="20" spans="1:6" ht="14.65" x14ac:dyDescent="0.4">
      <c r="A20" s="29">
        <v>43929</v>
      </c>
      <c r="B20" s="30" t="s">
        <v>101</v>
      </c>
      <c r="C20" s="30" t="s">
        <v>153</v>
      </c>
      <c r="D20" s="30" t="s">
        <v>319</v>
      </c>
      <c r="E20" s="30">
        <v>50</v>
      </c>
      <c r="F20" s="30"/>
    </row>
    <row r="21" spans="1:6" ht="14.65" x14ac:dyDescent="0.4">
      <c r="A21" s="29">
        <v>43931</v>
      </c>
      <c r="B21" s="30" t="s">
        <v>48</v>
      </c>
      <c r="C21" s="30" t="s">
        <v>168</v>
      </c>
      <c r="D21" s="30" t="s">
        <v>318</v>
      </c>
      <c r="E21" s="30">
        <v>28</v>
      </c>
      <c r="F21" s="30"/>
    </row>
    <row r="22" spans="1:6" ht="14.65" x14ac:dyDescent="0.4">
      <c r="A22" s="29">
        <v>43932</v>
      </c>
      <c r="B22" s="30" t="s">
        <v>90</v>
      </c>
      <c r="C22" s="30" t="s">
        <v>91</v>
      </c>
      <c r="D22" s="30" t="s">
        <v>319</v>
      </c>
      <c r="E22" s="30">
        <v>1</v>
      </c>
      <c r="F22" s="30"/>
    </row>
    <row r="23" spans="1:6" ht="14.65" x14ac:dyDescent="0.4">
      <c r="A23" s="29">
        <v>43933</v>
      </c>
      <c r="B23" s="30" t="s">
        <v>169</v>
      </c>
      <c r="C23" s="30" t="s">
        <v>170</v>
      </c>
      <c r="D23" s="30" t="s">
        <v>319</v>
      </c>
      <c r="E23" s="30">
        <v>19</v>
      </c>
      <c r="F23" s="30"/>
    </row>
    <row r="24" spans="1:6" ht="14.65" x14ac:dyDescent="0.4">
      <c r="A24" s="29">
        <v>43934</v>
      </c>
      <c r="B24" s="30" t="s">
        <v>95</v>
      </c>
      <c r="C24" s="30" t="s">
        <v>171</v>
      </c>
      <c r="D24" s="30" t="s">
        <v>318</v>
      </c>
      <c r="E24" s="30">
        <v>6</v>
      </c>
      <c r="F24" s="30"/>
    </row>
    <row r="25" spans="1:6" ht="14.65" x14ac:dyDescent="0.4">
      <c r="A25" s="29">
        <v>43935</v>
      </c>
      <c r="B25" s="30" t="s">
        <v>172</v>
      </c>
      <c r="C25" s="30" t="s">
        <v>173</v>
      </c>
      <c r="D25" s="30" t="s">
        <v>318</v>
      </c>
      <c r="E25" s="30">
        <v>20</v>
      </c>
      <c r="F25" s="30"/>
    </row>
    <row r="26" spans="1:6" ht="14.65" x14ac:dyDescent="0.4">
      <c r="A26" s="29">
        <v>43936</v>
      </c>
      <c r="B26" s="30" t="s">
        <v>172</v>
      </c>
      <c r="C26" s="30" t="s">
        <v>170</v>
      </c>
      <c r="D26" s="30" t="s">
        <v>319</v>
      </c>
      <c r="E26" s="30">
        <v>30</v>
      </c>
      <c r="F26" s="30"/>
    </row>
    <row r="27" spans="1:6" ht="14.65" x14ac:dyDescent="0.4">
      <c r="A27" s="29">
        <v>43936</v>
      </c>
      <c r="B27" s="30" t="s">
        <v>48</v>
      </c>
      <c r="C27" s="30" t="s">
        <v>150</v>
      </c>
      <c r="D27" s="30" t="s">
        <v>318</v>
      </c>
      <c r="E27" s="30">
        <v>5</v>
      </c>
      <c r="F27" s="30"/>
    </row>
    <row r="28" spans="1:6" ht="14.65" x14ac:dyDescent="0.4">
      <c r="A28" s="29">
        <v>43938</v>
      </c>
      <c r="B28" s="30" t="s">
        <v>172</v>
      </c>
      <c r="C28" s="30" t="s">
        <v>180</v>
      </c>
      <c r="D28" s="30" t="s">
        <v>319</v>
      </c>
      <c r="E28" s="30">
        <v>5</v>
      </c>
      <c r="F28" s="30"/>
    </row>
    <row r="29" spans="1:6" ht="14.65" x14ac:dyDescent="0.4">
      <c r="A29" s="29">
        <v>43939</v>
      </c>
      <c r="B29" s="30" t="s">
        <v>213</v>
      </c>
      <c r="C29" s="30" t="s">
        <v>214</v>
      </c>
      <c r="D29" s="30" t="s">
        <v>319</v>
      </c>
      <c r="E29" s="30">
        <v>4</v>
      </c>
      <c r="F29" s="30"/>
    </row>
    <row r="30" spans="1:6" ht="14.65" x14ac:dyDescent="0.4">
      <c r="A30" s="29">
        <v>43939</v>
      </c>
      <c r="B30" s="30" t="s">
        <v>92</v>
      </c>
      <c r="C30" s="30" t="s">
        <v>244</v>
      </c>
      <c r="D30" s="30" t="s">
        <v>318</v>
      </c>
      <c r="E30" s="30">
        <v>10</v>
      </c>
      <c r="F30" s="30"/>
    </row>
    <row r="31" spans="1:6" ht="14.65" x14ac:dyDescent="0.4">
      <c r="A31" s="29">
        <v>43939</v>
      </c>
      <c r="B31" s="30" t="s">
        <v>92</v>
      </c>
      <c r="C31" s="30" t="s">
        <v>244</v>
      </c>
      <c r="D31" s="30" t="s">
        <v>318</v>
      </c>
      <c r="E31" s="30">
        <v>4</v>
      </c>
      <c r="F31" s="30" t="s">
        <v>243</v>
      </c>
    </row>
    <row r="32" spans="1:6" ht="14.65" x14ac:dyDescent="0.4">
      <c r="A32" s="29">
        <v>43939</v>
      </c>
      <c r="B32" s="30" t="s">
        <v>92</v>
      </c>
      <c r="C32" s="30" t="s">
        <v>244</v>
      </c>
      <c r="D32" s="30" t="s">
        <v>318</v>
      </c>
      <c r="E32" s="30">
        <v>30</v>
      </c>
      <c r="F32" s="30"/>
    </row>
    <row r="33" spans="1:6" ht="14.65" x14ac:dyDescent="0.4">
      <c r="A33" s="29">
        <v>43940</v>
      </c>
      <c r="B33" s="30" t="s">
        <v>95</v>
      </c>
      <c r="C33" s="30" t="s">
        <v>215</v>
      </c>
      <c r="D33" s="30" t="s">
        <v>318</v>
      </c>
      <c r="E33" s="30">
        <v>50</v>
      </c>
      <c r="F33" s="30"/>
    </row>
    <row r="34" spans="1:6" ht="14.65" x14ac:dyDescent="0.4">
      <c r="A34" s="29">
        <v>43941</v>
      </c>
      <c r="B34" s="30" t="s">
        <v>216</v>
      </c>
      <c r="C34" s="30" t="s">
        <v>217</v>
      </c>
      <c r="D34" s="30" t="s">
        <v>320</v>
      </c>
      <c r="E34" s="30">
        <v>50</v>
      </c>
      <c r="F34" s="30"/>
    </row>
    <row r="35" spans="1:6" ht="14.65" x14ac:dyDescent="0.4">
      <c r="A35" s="29">
        <v>43942</v>
      </c>
      <c r="B35" s="30" t="s">
        <v>48</v>
      </c>
      <c r="C35" s="30" t="s">
        <v>218</v>
      </c>
      <c r="D35" s="30" t="s">
        <v>319</v>
      </c>
      <c r="E35" s="30">
        <v>54</v>
      </c>
      <c r="F35" s="30"/>
    </row>
    <row r="36" spans="1:6" ht="14.65" x14ac:dyDescent="0.4">
      <c r="A36" s="29">
        <v>43944</v>
      </c>
      <c r="B36" s="30" t="s">
        <v>95</v>
      </c>
      <c r="C36" s="30" t="s">
        <v>219</v>
      </c>
      <c r="D36" s="30" t="s">
        <v>318</v>
      </c>
      <c r="E36" s="30">
        <v>15</v>
      </c>
      <c r="F36" s="30"/>
    </row>
    <row r="37" spans="1:6" ht="14.65" x14ac:dyDescent="0.4">
      <c r="A37" s="29">
        <v>43945</v>
      </c>
      <c r="B37" s="30" t="s">
        <v>48</v>
      </c>
      <c r="C37" s="30" t="s">
        <v>220</v>
      </c>
      <c r="D37" s="30" t="s">
        <v>319</v>
      </c>
      <c r="E37" s="30">
        <v>50</v>
      </c>
      <c r="F37" s="30"/>
    </row>
    <row r="38" spans="1:6" ht="14.65" x14ac:dyDescent="0.4">
      <c r="A38" s="29">
        <v>43945</v>
      </c>
      <c r="B38" s="30" t="s">
        <v>48</v>
      </c>
      <c r="C38" s="30" t="s">
        <v>221</v>
      </c>
      <c r="D38" s="30" t="s">
        <v>321</v>
      </c>
      <c r="E38" s="30">
        <v>20</v>
      </c>
      <c r="F38" s="30"/>
    </row>
    <row r="39" spans="1:6" ht="14.65" x14ac:dyDescent="0.4">
      <c r="A39" s="29">
        <v>43946</v>
      </c>
      <c r="B39" s="30" t="s">
        <v>95</v>
      </c>
      <c r="C39" s="30" t="s">
        <v>91</v>
      </c>
      <c r="D39" s="30" t="s">
        <v>319</v>
      </c>
      <c r="E39" s="30">
        <v>3</v>
      </c>
      <c r="F39" s="30"/>
    </row>
    <row r="40" spans="1:6" ht="14.65" x14ac:dyDescent="0.4">
      <c r="A40" s="29">
        <v>43947</v>
      </c>
      <c r="B40" s="30" t="s">
        <v>90</v>
      </c>
      <c r="C40" s="30" t="s">
        <v>91</v>
      </c>
      <c r="D40" s="30" t="s">
        <v>319</v>
      </c>
      <c r="E40" s="30">
        <v>1</v>
      </c>
      <c r="F40" s="30"/>
    </row>
    <row r="41" spans="1:6" ht="14.65" x14ac:dyDescent="0.4">
      <c r="A41" s="29">
        <v>43950</v>
      </c>
      <c r="B41" s="30" t="s">
        <v>95</v>
      </c>
      <c r="C41" s="30" t="s">
        <v>253</v>
      </c>
      <c r="D41" s="30" t="s">
        <v>321</v>
      </c>
      <c r="E41" s="30">
        <v>30</v>
      </c>
      <c r="F41" s="30"/>
    </row>
    <row r="42" spans="1:6" ht="14.65" x14ac:dyDescent="0.4">
      <c r="A42" s="29">
        <v>43950</v>
      </c>
      <c r="B42" s="30" t="s">
        <v>172</v>
      </c>
      <c r="C42" s="30" t="s">
        <v>254</v>
      </c>
      <c r="D42" s="30" t="s">
        <v>318</v>
      </c>
      <c r="E42" s="30">
        <v>1</v>
      </c>
      <c r="F42" s="30"/>
    </row>
    <row r="43" spans="1:6" ht="14.65" x14ac:dyDescent="0.4">
      <c r="A43" s="29">
        <v>43953</v>
      </c>
      <c r="B43" s="30" t="s">
        <v>216</v>
      </c>
      <c r="C43" s="30" t="s">
        <v>217</v>
      </c>
      <c r="D43" s="30" t="s">
        <v>320</v>
      </c>
      <c r="E43" s="30">
        <v>13</v>
      </c>
      <c r="F43" s="30"/>
    </row>
    <row r="44" spans="1:6" ht="14.65" x14ac:dyDescent="0.4">
      <c r="A44" s="29">
        <v>43953</v>
      </c>
      <c r="B44" s="30" t="s">
        <v>48</v>
      </c>
      <c r="C44" s="30" t="s">
        <v>259</v>
      </c>
      <c r="D44" s="30" t="s">
        <v>318</v>
      </c>
      <c r="E44" s="30">
        <v>6</v>
      </c>
      <c r="F44" s="30"/>
    </row>
    <row r="45" spans="1:6" ht="14.65" x14ac:dyDescent="0.4">
      <c r="A45" s="29">
        <v>43953</v>
      </c>
      <c r="B45" s="30" t="s">
        <v>48</v>
      </c>
      <c r="C45" s="30" t="s">
        <v>273</v>
      </c>
      <c r="D45" s="30" t="s">
        <v>318</v>
      </c>
      <c r="E45" s="30">
        <v>100</v>
      </c>
      <c r="F45" s="30"/>
    </row>
    <row r="46" spans="1:6" ht="14.65" x14ac:dyDescent="0.4">
      <c r="A46" s="29">
        <v>43954</v>
      </c>
      <c r="B46" s="30" t="s">
        <v>48</v>
      </c>
      <c r="C46" s="30" t="s">
        <v>260</v>
      </c>
      <c r="D46" s="30" t="s">
        <v>319</v>
      </c>
      <c r="E46" s="30">
        <v>8</v>
      </c>
      <c r="F46" s="30"/>
    </row>
    <row r="47" spans="1:6" ht="14.65" x14ac:dyDescent="0.4">
      <c r="A47" s="47">
        <v>43954</v>
      </c>
      <c r="B47" s="48" t="s">
        <v>48</v>
      </c>
      <c r="C47" s="48" t="s">
        <v>272</v>
      </c>
      <c r="D47" s="48" t="s">
        <v>318</v>
      </c>
      <c r="E47" s="48">
        <v>60</v>
      </c>
      <c r="F47" s="48"/>
    </row>
    <row r="48" spans="1:6" ht="14.65" x14ac:dyDescent="0.4">
      <c r="A48" s="29">
        <v>43957</v>
      </c>
      <c r="B48" s="30" t="s">
        <v>48</v>
      </c>
      <c r="C48" s="30" t="s">
        <v>274</v>
      </c>
      <c r="D48" s="30" t="s">
        <v>318</v>
      </c>
      <c r="E48" s="30">
        <v>55</v>
      </c>
      <c r="F48" s="30"/>
    </row>
    <row r="49" spans="1:6" ht="14.65" x14ac:dyDescent="0.4">
      <c r="A49" s="29">
        <v>43957</v>
      </c>
      <c r="B49" s="30" t="s">
        <v>48</v>
      </c>
      <c r="C49" s="30" t="s">
        <v>275</v>
      </c>
      <c r="D49" s="30" t="s">
        <v>318</v>
      </c>
      <c r="E49" s="30">
        <v>15</v>
      </c>
      <c r="F49" s="30"/>
    </row>
    <row r="50" spans="1:6" ht="14.65" x14ac:dyDescent="0.4">
      <c r="A50" s="29">
        <v>43957</v>
      </c>
      <c r="B50" s="30" t="s">
        <v>95</v>
      </c>
      <c r="C50" s="30" t="s">
        <v>261</v>
      </c>
      <c r="D50" s="30" t="s">
        <v>318</v>
      </c>
      <c r="E50" s="30">
        <v>35</v>
      </c>
      <c r="F50" s="30"/>
    </row>
    <row r="51" spans="1:6" ht="14.65" x14ac:dyDescent="0.4">
      <c r="A51" s="29">
        <v>43957</v>
      </c>
      <c r="B51" s="30" t="s">
        <v>48</v>
      </c>
      <c r="C51" s="30" t="s">
        <v>86</v>
      </c>
      <c r="D51" s="30" t="s">
        <v>318</v>
      </c>
      <c r="E51" s="30">
        <v>10</v>
      </c>
      <c r="F51" s="30"/>
    </row>
    <row r="52" spans="1:6" ht="14.65" x14ac:dyDescent="0.4">
      <c r="A52" s="29">
        <v>43957</v>
      </c>
      <c r="B52" s="30" t="s">
        <v>48</v>
      </c>
      <c r="C52" s="30" t="s">
        <v>276</v>
      </c>
      <c r="D52" s="30" t="s">
        <v>318</v>
      </c>
      <c r="E52" s="30">
        <v>10</v>
      </c>
      <c r="F52" s="30"/>
    </row>
    <row r="53" spans="1:6" ht="14.65" x14ac:dyDescent="0.4">
      <c r="A53" s="29">
        <v>43957</v>
      </c>
      <c r="B53" s="30" t="s">
        <v>48</v>
      </c>
      <c r="C53" s="30" t="s">
        <v>87</v>
      </c>
      <c r="D53" s="30" t="s">
        <v>318</v>
      </c>
      <c r="E53" s="30">
        <v>25</v>
      </c>
      <c r="F53" s="30"/>
    </row>
    <row r="54" spans="1:6" ht="14.65" x14ac:dyDescent="0.4">
      <c r="A54" s="47">
        <v>43958</v>
      </c>
      <c r="B54" s="48" t="s">
        <v>95</v>
      </c>
      <c r="C54" s="48" t="s">
        <v>279</v>
      </c>
      <c r="D54" s="48" t="s">
        <v>320</v>
      </c>
      <c r="E54" s="48">
        <v>10</v>
      </c>
      <c r="F54" s="48"/>
    </row>
    <row r="55" spans="1:6" ht="14.65" x14ac:dyDescent="0.4">
      <c r="A55" s="47">
        <v>43959</v>
      </c>
      <c r="B55" s="48" t="s">
        <v>169</v>
      </c>
      <c r="C55" s="48" t="s">
        <v>278</v>
      </c>
      <c r="D55" s="48" t="s">
        <v>318</v>
      </c>
      <c r="E55" s="48">
        <v>3</v>
      </c>
      <c r="F55" s="48"/>
    </row>
    <row r="56" spans="1:6" ht="14.65" x14ac:dyDescent="0.4">
      <c r="A56" s="47">
        <v>43959</v>
      </c>
      <c r="B56" s="48" t="s">
        <v>48</v>
      </c>
      <c r="C56" s="48" t="s">
        <v>277</v>
      </c>
      <c r="D56" s="48" t="s">
        <v>318</v>
      </c>
      <c r="E56" s="48">
        <v>4</v>
      </c>
      <c r="F56" s="48"/>
    </row>
    <row r="57" spans="1:6" ht="14.65" x14ac:dyDescent="0.4">
      <c r="A57" s="47">
        <v>43963</v>
      </c>
      <c r="B57" s="48" t="s">
        <v>90</v>
      </c>
      <c r="C57" s="48" t="s">
        <v>91</v>
      </c>
      <c r="D57" s="48" t="s">
        <v>319</v>
      </c>
      <c r="E57" s="48">
        <v>125</v>
      </c>
      <c r="F57" s="48"/>
    </row>
    <row r="58" spans="1:6" ht="14.65" x14ac:dyDescent="0.4">
      <c r="A58" s="47">
        <v>43963</v>
      </c>
      <c r="B58" s="48" t="s">
        <v>95</v>
      </c>
      <c r="C58" s="48" t="s">
        <v>96</v>
      </c>
      <c r="D58" s="48" t="s">
        <v>318</v>
      </c>
      <c r="E58" s="48">
        <v>10</v>
      </c>
      <c r="F58" s="48"/>
    </row>
    <row r="59" spans="1:6" ht="14.65" x14ac:dyDescent="0.4">
      <c r="A59" s="47">
        <v>43963</v>
      </c>
      <c r="B59" s="48" t="s">
        <v>90</v>
      </c>
      <c r="C59" s="48" t="s">
        <v>91</v>
      </c>
      <c r="D59" s="48" t="s">
        <v>319</v>
      </c>
      <c r="E59" s="48">
        <v>7</v>
      </c>
      <c r="F59" s="48"/>
    </row>
    <row r="60" spans="1:6" ht="14.65" x14ac:dyDescent="0.4">
      <c r="A60" s="47">
        <v>43964</v>
      </c>
      <c r="B60" s="48" t="s">
        <v>280</v>
      </c>
      <c r="C60" s="48" t="s">
        <v>322</v>
      </c>
      <c r="D60" s="48" t="s">
        <v>320</v>
      </c>
      <c r="E60" s="48">
        <v>12</v>
      </c>
      <c r="F60" s="48"/>
    </row>
    <row r="61" spans="1:6" ht="14.65" x14ac:dyDescent="0.4">
      <c r="A61" s="47">
        <v>43965</v>
      </c>
      <c r="B61" s="48" t="s">
        <v>282</v>
      </c>
      <c r="C61" s="48" t="s">
        <v>283</v>
      </c>
      <c r="D61" s="48" t="s">
        <v>283</v>
      </c>
      <c r="E61" s="48">
        <v>79</v>
      </c>
      <c r="F61" s="48"/>
    </row>
    <row r="62" spans="1:6" ht="14.65" x14ac:dyDescent="0.4">
      <c r="A62" s="47">
        <v>43964</v>
      </c>
      <c r="B62" s="48" t="s">
        <v>95</v>
      </c>
      <c r="C62" s="48" t="s">
        <v>89</v>
      </c>
      <c r="D62" s="48" t="s">
        <v>318</v>
      </c>
      <c r="E62" s="48">
        <v>5</v>
      </c>
      <c r="F62" s="48"/>
    </row>
    <row r="63" spans="1:6" ht="14.65" x14ac:dyDescent="0.4">
      <c r="A63" s="47">
        <v>43964</v>
      </c>
      <c r="B63" s="48" t="s">
        <v>95</v>
      </c>
      <c r="C63" s="48" t="s">
        <v>284</v>
      </c>
      <c r="D63" s="48" t="s">
        <v>323</v>
      </c>
      <c r="E63" s="48">
        <v>10</v>
      </c>
      <c r="F63" s="48"/>
    </row>
    <row r="64" spans="1:6" ht="14.65" x14ac:dyDescent="0.4">
      <c r="A64" s="29">
        <v>43964</v>
      </c>
      <c r="B64" s="30" t="s">
        <v>48</v>
      </c>
      <c r="C64" s="30" t="s">
        <v>87</v>
      </c>
      <c r="D64" s="30" t="s">
        <v>318</v>
      </c>
      <c r="E64" s="30">
        <v>8</v>
      </c>
      <c r="F64" s="30"/>
    </row>
    <row r="65" spans="1:6" ht="14.65" x14ac:dyDescent="0.4">
      <c r="A65" s="47">
        <v>43965</v>
      </c>
      <c r="B65" s="48" t="s">
        <v>48</v>
      </c>
      <c r="C65" s="48" t="s">
        <v>221</v>
      </c>
      <c r="D65" s="48" t="s">
        <v>321</v>
      </c>
      <c r="E65" s="48">
        <v>25</v>
      </c>
      <c r="F65" s="48"/>
    </row>
    <row r="66" spans="1:6" ht="14.65" x14ac:dyDescent="0.4">
      <c r="A66" s="47">
        <v>43966</v>
      </c>
      <c r="B66" s="48" t="s">
        <v>48</v>
      </c>
      <c r="C66" s="48" t="s">
        <v>316</v>
      </c>
      <c r="D66" s="48" t="s">
        <v>318</v>
      </c>
      <c r="E66" s="48">
        <v>16</v>
      </c>
      <c r="F66" s="48"/>
    </row>
    <row r="67" spans="1:6" ht="14.65" x14ac:dyDescent="0.4">
      <c r="A67" s="47">
        <v>43967</v>
      </c>
      <c r="B67" s="48" t="s">
        <v>169</v>
      </c>
      <c r="C67" s="48" t="s">
        <v>278</v>
      </c>
      <c r="D67" s="48" t="s">
        <v>318</v>
      </c>
      <c r="E67" s="48">
        <v>5</v>
      </c>
      <c r="F67" s="48"/>
    </row>
    <row r="68" spans="1:6" ht="14.65" x14ac:dyDescent="0.4">
      <c r="A68" s="47">
        <v>43967</v>
      </c>
      <c r="B68" s="48" t="s">
        <v>213</v>
      </c>
      <c r="C68" s="48" t="s">
        <v>324</v>
      </c>
      <c r="D68" s="48" t="s">
        <v>319</v>
      </c>
      <c r="E68" s="48">
        <v>25</v>
      </c>
      <c r="F68" s="48"/>
    </row>
    <row r="69" spans="1:6" ht="14.65" x14ac:dyDescent="0.4">
      <c r="A69" s="47">
        <v>43967</v>
      </c>
      <c r="B69" s="48" t="s">
        <v>213</v>
      </c>
      <c r="C69" s="48" t="s">
        <v>325</v>
      </c>
      <c r="D69" s="48" t="s">
        <v>319</v>
      </c>
      <c r="E69" s="48">
        <v>25</v>
      </c>
      <c r="F69" s="48"/>
    </row>
    <row r="70" spans="1:6" ht="14.65" x14ac:dyDescent="0.4">
      <c r="A70" s="47">
        <v>43968</v>
      </c>
      <c r="B70" s="48" t="s">
        <v>172</v>
      </c>
      <c r="C70" s="48" t="s">
        <v>281</v>
      </c>
      <c r="D70" s="48"/>
      <c r="E70" s="48">
        <v>57</v>
      </c>
      <c r="F70" s="48"/>
    </row>
    <row r="71" spans="1:6" ht="14.65" x14ac:dyDescent="0.4">
      <c r="A71" s="47">
        <v>43970</v>
      </c>
      <c r="B71" s="48" t="s">
        <v>48</v>
      </c>
      <c r="C71" s="48" t="s">
        <v>326</v>
      </c>
      <c r="D71" s="48" t="s">
        <v>319</v>
      </c>
      <c r="E71" s="48">
        <v>25</v>
      </c>
      <c r="F71" s="48"/>
    </row>
    <row r="72" spans="1:6" ht="14.65" x14ac:dyDescent="0.4">
      <c r="A72" s="47">
        <v>43971</v>
      </c>
      <c r="B72" s="48" t="s">
        <v>48</v>
      </c>
      <c r="C72" s="48" t="s">
        <v>87</v>
      </c>
      <c r="D72" s="48" t="s">
        <v>318</v>
      </c>
      <c r="E72" s="48">
        <v>5</v>
      </c>
      <c r="F72" s="48"/>
    </row>
    <row r="73" spans="1:6" ht="14.65" x14ac:dyDescent="0.4">
      <c r="A73" s="47">
        <v>43972</v>
      </c>
      <c r="B73" s="48" t="s">
        <v>95</v>
      </c>
      <c r="C73" s="48" t="s">
        <v>89</v>
      </c>
      <c r="D73" s="48" t="s">
        <v>318</v>
      </c>
      <c r="E73" s="48">
        <v>4</v>
      </c>
      <c r="F73" s="48"/>
    </row>
    <row r="74" spans="1:6" ht="14.65" x14ac:dyDescent="0.4">
      <c r="A74" s="47">
        <v>43973</v>
      </c>
      <c r="B74" s="48" t="s">
        <v>95</v>
      </c>
      <c r="C74" s="48" t="s">
        <v>394</v>
      </c>
      <c r="D74" s="48" t="s">
        <v>320</v>
      </c>
      <c r="E74" s="48">
        <v>2</v>
      </c>
      <c r="F74" s="48"/>
    </row>
    <row r="75" spans="1:6" ht="14.65" x14ac:dyDescent="0.4">
      <c r="A75" s="47">
        <v>43974</v>
      </c>
      <c r="B75" s="48" t="s">
        <v>48</v>
      </c>
      <c r="C75" s="48" t="s">
        <v>395</v>
      </c>
      <c r="D75" s="48" t="s">
        <v>318</v>
      </c>
      <c r="E75" s="48">
        <v>31</v>
      </c>
      <c r="F75" s="48"/>
    </row>
    <row r="76" spans="1:6" ht="14.65" x14ac:dyDescent="0.4">
      <c r="A76" s="47"/>
      <c r="B76" s="48"/>
      <c r="C76" s="48"/>
      <c r="D76" s="48"/>
      <c r="E76" s="48"/>
      <c r="F76" s="48"/>
    </row>
    <row r="77" spans="1:6" ht="14.65" x14ac:dyDescent="0.4">
      <c r="A77" s="47"/>
      <c r="B77" s="48"/>
      <c r="C77" s="48"/>
      <c r="D77" s="48"/>
      <c r="E77" s="48"/>
      <c r="F77" s="48"/>
    </row>
    <row r="78" spans="1:6" ht="14.65" x14ac:dyDescent="0.4">
      <c r="A78" s="47"/>
      <c r="B78" s="48"/>
      <c r="C78" s="48"/>
      <c r="D78" s="48"/>
      <c r="E78" s="48"/>
      <c r="F78" s="48"/>
    </row>
    <row r="79" spans="1:6" ht="14.65" x14ac:dyDescent="0.4">
      <c r="A79" s="47"/>
      <c r="B79" s="48"/>
      <c r="C79" s="48"/>
      <c r="D79" s="48"/>
      <c r="E79" s="48"/>
      <c r="F79" s="48"/>
    </row>
    <row r="80" spans="1:6" ht="14.65" x14ac:dyDescent="0.4">
      <c r="A80" s="47"/>
      <c r="B80" s="48"/>
      <c r="C80" s="48"/>
      <c r="D80" s="48"/>
      <c r="E80" s="48"/>
      <c r="F80" s="48"/>
    </row>
    <row r="81" spans="1:6" ht="14.65" x14ac:dyDescent="0.4">
      <c r="A81" s="47"/>
      <c r="B81" s="48"/>
      <c r="C81" s="48"/>
      <c r="D81" s="48"/>
      <c r="E81" s="48"/>
      <c r="F81" s="48"/>
    </row>
    <row r="82" spans="1:6" ht="14.65" x14ac:dyDescent="0.4">
      <c r="A82" s="47"/>
      <c r="B82" s="48"/>
      <c r="C82" s="48"/>
      <c r="D82" s="48"/>
      <c r="E82" s="48"/>
      <c r="F82" s="48"/>
    </row>
    <row r="83" spans="1:6" ht="14.65" x14ac:dyDescent="0.4">
      <c r="A83" s="47"/>
      <c r="B83" s="48"/>
      <c r="C83" s="48"/>
      <c r="D83" s="48"/>
      <c r="E83" s="48"/>
      <c r="F83" s="48"/>
    </row>
    <row r="84" spans="1:6" ht="14.65" x14ac:dyDescent="0.4">
      <c r="A84" s="47"/>
      <c r="B84" s="48"/>
      <c r="C84" s="48"/>
      <c r="D84" s="48"/>
      <c r="E84" s="48"/>
      <c r="F84" s="48"/>
    </row>
    <row r="85" spans="1:6" ht="14.65" x14ac:dyDescent="0.4">
      <c r="A85" s="47"/>
      <c r="B85" s="48"/>
      <c r="C85" s="48"/>
      <c r="D85" s="48"/>
      <c r="E85" s="48"/>
      <c r="F85" s="48"/>
    </row>
    <row r="86" spans="1:6" ht="14.65" x14ac:dyDescent="0.4">
      <c r="A86" s="47"/>
      <c r="B86" s="48"/>
      <c r="C86" s="48"/>
      <c r="D86" s="48"/>
      <c r="E86" s="48"/>
      <c r="F86" s="48"/>
    </row>
    <row r="87" spans="1:6" ht="14.65" x14ac:dyDescent="0.4">
      <c r="A87" s="47"/>
      <c r="B87" s="48"/>
      <c r="C87" s="48"/>
      <c r="D87" s="48"/>
      <c r="E87" s="48"/>
      <c r="F87" s="48"/>
    </row>
    <row r="88" spans="1:6" ht="14.65" x14ac:dyDescent="0.4">
      <c r="A88" s="47"/>
      <c r="B88" s="48"/>
      <c r="C88" s="48"/>
      <c r="D88" s="48"/>
      <c r="E88" s="48"/>
      <c r="F88" s="48"/>
    </row>
    <row r="89" spans="1:6" ht="14.65" x14ac:dyDescent="0.4">
      <c r="A89" s="47"/>
      <c r="B89" s="48"/>
      <c r="C89" s="48"/>
      <c r="D89" s="48"/>
      <c r="E89" s="48"/>
      <c r="F89" s="48"/>
    </row>
    <row r="90" spans="1:6" ht="14.65" x14ac:dyDescent="0.4">
      <c r="A90" s="47"/>
      <c r="B90" s="48"/>
      <c r="C90" s="48"/>
      <c r="D90" s="48"/>
      <c r="E90" s="48"/>
      <c r="F90" s="48"/>
    </row>
    <row r="91" spans="1:6" ht="14.65" x14ac:dyDescent="0.4">
      <c r="A91" s="47"/>
      <c r="B91" s="48"/>
      <c r="C91" s="48"/>
      <c r="D91" s="48"/>
      <c r="E91" s="48"/>
      <c r="F91" s="48"/>
    </row>
    <row r="92" spans="1:6" ht="14.65" x14ac:dyDescent="0.4">
      <c r="A92" s="47"/>
      <c r="B92" s="48"/>
      <c r="C92" s="48"/>
      <c r="D92" s="48"/>
      <c r="E92" s="48"/>
      <c r="F92" s="48"/>
    </row>
    <row r="93" spans="1:6" ht="14.65" x14ac:dyDescent="0.4">
      <c r="A93" s="29"/>
      <c r="B93" s="30"/>
      <c r="C93" s="30"/>
      <c r="D93" s="30"/>
      <c r="E93" s="30"/>
      <c r="F93" s="30"/>
    </row>
    <row r="94" spans="1:6" ht="14.65" x14ac:dyDescent="0.4">
      <c r="A94" s="29"/>
      <c r="B94" s="30"/>
      <c r="C94" s="30"/>
      <c r="D94" s="30"/>
      <c r="E94" s="30"/>
      <c r="F94" s="30"/>
    </row>
    <row r="95" spans="1:6" ht="14.65" x14ac:dyDescent="0.4">
      <c r="A95" s="29"/>
      <c r="B95" s="30"/>
      <c r="C95" s="30"/>
      <c r="D95" s="30"/>
      <c r="E95" s="30"/>
      <c r="F95" s="30"/>
    </row>
    <row r="96" spans="1:6" ht="14.65" x14ac:dyDescent="0.4">
      <c r="A96" s="30"/>
      <c r="B96" s="30"/>
      <c r="C96" s="30"/>
      <c r="D96" s="30"/>
      <c r="E96" s="30"/>
      <c r="F96" s="30"/>
    </row>
    <row r="97" spans="1:6" ht="18.399999999999999" x14ac:dyDescent="0.5">
      <c r="A97" s="31">
        <v>43929</v>
      </c>
      <c r="B97" s="32"/>
      <c r="C97" s="32" t="s">
        <v>102</v>
      </c>
      <c r="D97" s="32"/>
      <c r="E97" s="32">
        <f>SUM(E3:E96)</f>
        <v>2447</v>
      </c>
      <c r="F97" s="32"/>
    </row>
    <row r="98" spans="1:6" ht="14.65" x14ac:dyDescent="0.4">
      <c r="A98" s="30"/>
      <c r="B98" s="30"/>
      <c r="C98" s="30"/>
      <c r="D98" s="30"/>
      <c r="E98" s="30"/>
      <c r="F98" s="3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opLeftCell="A10" workbookViewId="0">
      <selection activeCell="E9" sqref="E9"/>
    </sheetView>
  </sheetViews>
  <sheetFormatPr defaultRowHeight="15" x14ac:dyDescent="0.25"/>
  <cols>
    <col min="1" max="1" width="10.42578125" bestFit="1" customWidth="1"/>
    <col min="2" max="2" width="26.5703125" bestFit="1" customWidth="1"/>
    <col min="3" max="3" width="54.28515625" bestFit="1" customWidth="1"/>
    <col min="4" max="4" width="17.140625" bestFit="1" customWidth="1"/>
  </cols>
  <sheetData>
    <row r="3" spans="1:7" ht="18.399999999999999" x14ac:dyDescent="0.5">
      <c r="A3" s="17" t="s">
        <v>0</v>
      </c>
      <c r="B3" s="17" t="s">
        <v>82</v>
      </c>
      <c r="C3" s="17" t="s">
        <v>327</v>
      </c>
      <c r="D3" s="17" t="s">
        <v>339</v>
      </c>
      <c r="E3" s="49"/>
      <c r="F3" s="49"/>
      <c r="G3" s="49"/>
    </row>
    <row r="4" spans="1:7" ht="14.65" x14ac:dyDescent="0.4">
      <c r="A4" s="29">
        <v>43963</v>
      </c>
      <c r="B4" s="30" t="s">
        <v>328</v>
      </c>
      <c r="C4" s="30" t="s">
        <v>335</v>
      </c>
      <c r="D4" s="30">
        <v>100</v>
      </c>
      <c r="E4" s="49"/>
      <c r="F4" s="49"/>
      <c r="G4" s="49"/>
    </row>
    <row r="5" spans="1:7" ht="14.65" x14ac:dyDescent="0.4">
      <c r="A5" s="29">
        <v>43964</v>
      </c>
      <c r="B5" s="30" t="s">
        <v>87</v>
      </c>
      <c r="C5" s="30" t="s">
        <v>329</v>
      </c>
      <c r="D5" s="30">
        <v>100</v>
      </c>
      <c r="E5" s="49"/>
      <c r="F5" s="49"/>
      <c r="G5" s="49"/>
    </row>
    <row r="6" spans="1:7" ht="14.65" x14ac:dyDescent="0.4">
      <c r="A6" s="29">
        <v>43965</v>
      </c>
      <c r="B6" s="30" t="s">
        <v>316</v>
      </c>
      <c r="C6" s="30" t="s">
        <v>330</v>
      </c>
      <c r="D6" s="30">
        <v>100</v>
      </c>
      <c r="E6" s="49"/>
      <c r="F6" s="49"/>
      <c r="G6" s="49"/>
    </row>
    <row r="7" spans="1:7" ht="14.65" x14ac:dyDescent="0.4">
      <c r="A7" s="29">
        <v>43966</v>
      </c>
      <c r="B7" s="30" t="s">
        <v>332</v>
      </c>
      <c r="C7" s="30" t="s">
        <v>331</v>
      </c>
      <c r="D7" s="30">
        <v>400</v>
      </c>
      <c r="E7" s="49"/>
      <c r="F7" s="49"/>
      <c r="G7" s="49"/>
    </row>
    <row r="8" spans="1:7" ht="14.65" x14ac:dyDescent="0.4">
      <c r="A8" s="29">
        <v>43967</v>
      </c>
      <c r="B8" s="30" t="s">
        <v>333</v>
      </c>
      <c r="C8" s="30" t="s">
        <v>334</v>
      </c>
      <c r="D8" s="30">
        <v>100</v>
      </c>
      <c r="E8" s="49"/>
      <c r="F8" s="49"/>
      <c r="G8" s="49"/>
    </row>
    <row r="9" spans="1:7" ht="14.65" x14ac:dyDescent="0.4">
      <c r="A9" s="29">
        <v>43968</v>
      </c>
      <c r="B9" s="30" t="s">
        <v>275</v>
      </c>
      <c r="C9" s="30" t="s">
        <v>335</v>
      </c>
      <c r="D9" s="30">
        <v>100</v>
      </c>
      <c r="E9" s="49"/>
      <c r="F9" s="49"/>
      <c r="G9" s="49"/>
    </row>
    <row r="10" spans="1:7" ht="14.65" x14ac:dyDescent="0.4">
      <c r="A10" s="29">
        <v>43969</v>
      </c>
      <c r="B10" s="30" t="s">
        <v>87</v>
      </c>
      <c r="C10" s="30" t="s">
        <v>335</v>
      </c>
      <c r="D10" s="30">
        <v>85</v>
      </c>
      <c r="E10" s="49"/>
      <c r="F10" s="49"/>
      <c r="G10" s="49"/>
    </row>
    <row r="11" spans="1:7" ht="14.65" x14ac:dyDescent="0.4">
      <c r="A11" s="29">
        <v>43970</v>
      </c>
      <c r="B11" s="30" t="s">
        <v>336</v>
      </c>
      <c r="C11" s="30" t="s">
        <v>335</v>
      </c>
      <c r="D11" s="30">
        <v>85</v>
      </c>
      <c r="E11" s="49"/>
      <c r="F11" s="49"/>
      <c r="G11" s="49"/>
    </row>
    <row r="12" spans="1:7" ht="14.65" x14ac:dyDescent="0.4">
      <c r="A12" s="29">
        <v>43971</v>
      </c>
      <c r="B12" s="30" t="s">
        <v>337</v>
      </c>
      <c r="C12" s="30" t="s">
        <v>338</v>
      </c>
      <c r="D12" s="30">
        <v>85</v>
      </c>
      <c r="E12" s="49"/>
      <c r="F12" s="49"/>
      <c r="G12" s="49"/>
    </row>
    <row r="13" spans="1:7" ht="14.65" x14ac:dyDescent="0.4">
      <c r="A13" s="30"/>
      <c r="B13" s="30"/>
      <c r="C13" s="30"/>
      <c r="D13" s="30"/>
      <c r="E13" s="49"/>
      <c r="F13" s="49"/>
      <c r="G13" s="49"/>
    </row>
    <row r="14" spans="1:7" ht="14.65" x14ac:dyDescent="0.4">
      <c r="A14" s="1"/>
      <c r="B14" s="1"/>
      <c r="C14" s="1"/>
      <c r="D14" s="1"/>
      <c r="E14" s="49"/>
      <c r="F14" s="49"/>
      <c r="G14" s="49"/>
    </row>
    <row r="15" spans="1:7" ht="14.65" x14ac:dyDescent="0.4">
      <c r="A15" s="1"/>
      <c r="B15" s="1"/>
      <c r="C15" s="1"/>
      <c r="D15" s="1"/>
      <c r="E15" s="49"/>
      <c r="F15" s="49"/>
      <c r="G15" s="49"/>
    </row>
    <row r="16" spans="1:7" ht="14.65" x14ac:dyDescent="0.4">
      <c r="A16" s="1"/>
      <c r="B16" s="1"/>
      <c r="C16" s="1"/>
      <c r="D16" s="1"/>
      <c r="E16" s="49"/>
      <c r="F16" s="49"/>
      <c r="G16" s="49"/>
    </row>
    <row r="17" spans="1:7" ht="18.399999999999999" x14ac:dyDescent="0.5">
      <c r="A17" s="1"/>
      <c r="B17" s="53" t="s">
        <v>20</v>
      </c>
      <c r="C17" s="53"/>
      <c r="D17" s="53">
        <f>SUM(D4:D16)</f>
        <v>1155</v>
      </c>
      <c r="E17" s="49"/>
      <c r="F17" s="49"/>
      <c r="G17" s="4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Collection</vt:lpstr>
      <vt:lpstr>Expenses</vt:lpstr>
      <vt:lpstr>Deposit</vt:lpstr>
      <vt:lpstr>Deposit summary</vt:lpstr>
      <vt:lpstr>Balance</vt:lpstr>
      <vt:lpstr>Number of bag distribution</vt:lpstr>
      <vt:lpstr>Number of IfterBoxDistribution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Rehnuma</cp:lastModifiedBy>
  <dcterms:created xsi:type="dcterms:W3CDTF">2015-06-05T18:17:20Z</dcterms:created>
  <dcterms:modified xsi:type="dcterms:W3CDTF">2020-06-01T17:10:49Z</dcterms:modified>
</cp:coreProperties>
</file>