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9372"/>
  </bookViews>
  <sheets>
    <sheet name="GlobalGiving report" sheetId="1" r:id="rId1"/>
  </sheets>
  <definedNames>
    <definedName name="_xlnm._FilterDatabase" localSheetId="0" hidden="1">'GlobalGiving report'!$B$1:$H$17</definedName>
  </definedNames>
  <calcPr calcId="152511"/>
</workbook>
</file>

<file path=xl/calcChain.xml><?xml version="1.0" encoding="utf-8"?>
<calcChain xmlns="http://schemas.openxmlformats.org/spreadsheetml/2006/main">
  <c r="D16" i="1" l="1"/>
  <c r="E16" i="1"/>
  <c r="E9" i="1"/>
  <c r="E10" i="1" l="1"/>
  <c r="E11" i="1"/>
  <c r="E15" i="1" l="1"/>
  <c r="E14" i="1"/>
  <c r="E13" i="1"/>
  <c r="E12" i="1"/>
</calcChain>
</file>

<file path=xl/sharedStrings.xml><?xml version="1.0" encoding="utf-8"?>
<sst xmlns="http://schemas.openxmlformats.org/spreadsheetml/2006/main" count="48" uniqueCount="44">
  <si>
    <t>Month/Date/Year</t>
  </si>
  <si>
    <t>Description of Purchase/Expenses</t>
  </si>
  <si>
    <t>Sum in TJS</t>
  </si>
  <si>
    <t>Sum in USD</t>
  </si>
  <si>
    <t>Receipt/Invoice Number</t>
  </si>
  <si>
    <t>Summary SPENT</t>
  </si>
  <si>
    <t>Exchange rate</t>
  </si>
  <si>
    <t xml:space="preserve">Total </t>
  </si>
  <si>
    <t xml:space="preserve">Numbered </t>
  </si>
  <si>
    <t>Receipts</t>
  </si>
  <si>
    <t>Name of NGO:</t>
  </si>
  <si>
    <t>Reporting Period:</t>
  </si>
  <si>
    <t xml:space="preserve">Type of Report: </t>
  </si>
  <si>
    <t>Actual spent:</t>
  </si>
  <si>
    <t>PO "Gurdofarid"</t>
  </si>
  <si>
    <t xml:space="preserve">Bank fee </t>
  </si>
  <si>
    <t>Cooking products for cooking course</t>
  </si>
  <si>
    <t>Material (things) for Sewing course (scissors)</t>
  </si>
  <si>
    <t>Receipt 11</t>
  </si>
  <si>
    <t xml:space="preserve">Financial Report to Global Giving </t>
  </si>
  <si>
    <t>Name of Project:          "Vocational Education for 500 Women in Villages"</t>
  </si>
  <si>
    <t>July 20th, 2020 to September 30 th, 2020</t>
  </si>
  <si>
    <t>Amount of Second Installment in USD:         $2,558.50</t>
  </si>
  <si>
    <t xml:space="preserve">$2,558.50 USD </t>
  </si>
  <si>
    <t>09/01/2020.</t>
  </si>
  <si>
    <t>Salary for  5 Trainers for July, August, September</t>
  </si>
  <si>
    <t>for  July, August and September 2020</t>
  </si>
  <si>
    <t>Accountant: Azizzoda Mehroj</t>
  </si>
  <si>
    <t>Executive Director: Majidova Rahbar</t>
  </si>
  <si>
    <t>Salary taxes 1% for 3 months</t>
  </si>
  <si>
    <t>Salary taxes 13% for 3 months</t>
  </si>
  <si>
    <t>Salary taxes 25% for 3 months</t>
  </si>
  <si>
    <t>26352,60 TJS</t>
  </si>
  <si>
    <t>2,558.50 USD</t>
  </si>
  <si>
    <t>Receipt 34</t>
  </si>
  <si>
    <t>Receipt 46</t>
  </si>
  <si>
    <t>Invoice 09/05</t>
  </si>
  <si>
    <t>Invoice 300</t>
  </si>
  <si>
    <t>Invoice 301</t>
  </si>
  <si>
    <t>Invoice 302</t>
  </si>
  <si>
    <t>09/30/2020</t>
  </si>
  <si>
    <t>09/28/2020</t>
  </si>
  <si>
    <t>09/02/2020.</t>
  </si>
  <si>
    <t>09/03/2020.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</si>
</sst>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"/>
    <numFmt numFmtId="165" formatCode="#,##0.00\ [$TJS]"/>
    <numFmt numFmtId="166" formatCode="#,##0.00\ [$USD]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0" fontId="2" fillId="0" borderId="0" applyFont="0" applyFill="0" applyBorder="0" applyAlignment="0" applyProtection="0"/>
  </cellStyleXfs>
  <cellXfs count="43">
    <xf numFmtId="0" fontId="0" fillId="0" borderId="0" xfId="0"/>
    <xf numFmtId="3" fontId="3" fillId="0" borderId="1" xfId="2" applyNumberFormat="1" applyFont="1" applyFill="1" applyBorder="1" applyAlignment="1">
      <alignment horizontal="left" vertical="center" wrapText="1"/>
    </xf>
    <xf numFmtId="165" fontId="3" fillId="0" borderId="1" xfId="2" applyNumberFormat="1" applyFont="1" applyFill="1" applyBorder="1"/>
    <xf numFmtId="3" fontId="3" fillId="0" borderId="1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left" vertical="center" wrapText="1"/>
    </xf>
    <xf numFmtId="0" fontId="3" fillId="3" borderId="1" xfId="2" applyNumberFormat="1" applyFont="1" applyFill="1" applyBorder="1"/>
    <xf numFmtId="3" fontId="3" fillId="3" borderId="1" xfId="2" applyNumberFormat="1" applyFont="1" applyFill="1" applyBorder="1"/>
    <xf numFmtId="3" fontId="3" fillId="2" borderId="1" xfId="2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/>
    <xf numFmtId="165" fontId="3" fillId="3" borderId="1" xfId="2" applyNumberFormat="1" applyFont="1" applyFill="1" applyBorder="1"/>
    <xf numFmtId="0" fontId="6" fillId="0" borderId="0" xfId="0" applyFont="1"/>
    <xf numFmtId="1" fontId="3" fillId="0" borderId="1" xfId="2" applyNumberFormat="1" applyFont="1" applyFill="1" applyBorder="1"/>
    <xf numFmtId="3" fontId="3" fillId="0" borderId="1" xfId="2" applyNumberFormat="1" applyFont="1" applyFill="1" applyBorder="1"/>
    <xf numFmtId="164" fontId="3" fillId="0" borderId="1" xfId="2" applyNumberFormat="1" applyFont="1" applyFill="1" applyBorder="1"/>
    <xf numFmtId="0" fontId="3" fillId="0" borderId="1" xfId="2" applyNumberFormat="1" applyFont="1" applyFill="1" applyBorder="1"/>
    <xf numFmtId="1" fontId="3" fillId="4" borderId="1" xfId="2" applyNumberFormat="1" applyFont="1" applyFill="1" applyBorder="1" applyAlignment="1">
      <alignment horizontal="center" vertical="center"/>
    </xf>
    <xf numFmtId="1" fontId="3" fillId="4" borderId="1" xfId="2" applyNumberFormat="1" applyFont="1" applyFill="1" applyBorder="1" applyAlignment="1">
      <alignment horizontal="center"/>
    </xf>
    <xf numFmtId="3" fontId="3" fillId="4" borderId="1" xfId="2" applyNumberFormat="1" applyFont="1" applyFill="1" applyBorder="1" applyAlignment="1">
      <alignment horizontal="center"/>
    </xf>
    <xf numFmtId="3" fontId="4" fillId="4" borderId="1" xfId="2" applyNumberFormat="1" applyFont="1" applyFill="1" applyBorder="1" applyAlignment="1">
      <alignment horizontal="center"/>
    </xf>
    <xf numFmtId="165" fontId="6" fillId="0" borderId="0" xfId="0" applyNumberFormat="1" applyFont="1"/>
    <xf numFmtId="3" fontId="8" fillId="6" borderId="1" xfId="2" applyNumberFormat="1" applyFont="1" applyFill="1" applyBorder="1" applyAlignment="1">
      <alignment horizontal="center"/>
    </xf>
    <xf numFmtId="0" fontId="7" fillId="6" borderId="1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/>
    <xf numFmtId="0" fontId="6" fillId="0" borderId="0" xfId="0" applyFont="1" applyAlignment="1">
      <alignment horizontal="left"/>
    </xf>
    <xf numFmtId="0" fontId="9" fillId="0" borderId="0" xfId="0" applyFont="1"/>
    <xf numFmtId="3" fontId="7" fillId="6" borderId="1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/>
    </xf>
    <xf numFmtId="1" fontId="3" fillId="2" borderId="1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/>
    <xf numFmtId="0" fontId="3" fillId="2" borderId="1" xfId="2" applyNumberFormat="1" applyFont="1" applyFill="1" applyBorder="1"/>
    <xf numFmtId="0" fontId="7" fillId="2" borderId="1" xfId="2" applyNumberFormat="1" applyFont="1" applyFill="1" applyBorder="1" applyAlignment="1">
      <alignment horizontal="center"/>
    </xf>
    <xf numFmtId="3" fontId="3" fillId="2" borderId="1" xfId="2" applyNumberFormat="1" applyFont="1" applyFill="1" applyBorder="1"/>
    <xf numFmtId="1" fontId="3" fillId="3" borderId="1" xfId="2" applyNumberFormat="1" applyFont="1" applyFill="1" applyBorder="1"/>
    <xf numFmtId="164" fontId="6" fillId="0" borderId="0" xfId="0" applyNumberFormat="1" applyFont="1"/>
    <xf numFmtId="166" fontId="3" fillId="3" borderId="1" xfId="2" applyNumberFormat="1" applyFont="1" applyFill="1" applyBorder="1"/>
    <xf numFmtId="166" fontId="3" fillId="2" borderId="1" xfId="2" applyNumberFormat="1" applyFont="1" applyFill="1" applyBorder="1"/>
    <xf numFmtId="1" fontId="3" fillId="5" borderId="1" xfId="2" applyNumberFormat="1" applyFont="1" applyFill="1" applyBorder="1" applyAlignment="1">
      <alignment horizontal="center" vertical="center"/>
    </xf>
    <xf numFmtId="0" fontId="7" fillId="6" borderId="1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1" fontId="3" fillId="0" borderId="1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colors>
    <mruColors>
      <color rgb="FF0000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9"/>
  <sheetViews>
    <sheetView tabSelected="1" zoomScaleNormal="100" workbookViewId="0">
      <selection activeCell="C24" sqref="C24"/>
    </sheetView>
  </sheetViews>
  <sheetFormatPr defaultColWidth="9.109375" defaultRowHeight="14.4" x14ac:dyDescent="0.3"/>
  <cols>
    <col min="1" max="1" width="4" style="11" customWidth="1"/>
    <col min="2" max="2" width="19" style="11" customWidth="1"/>
    <col min="3" max="3" width="46.44140625" style="11" customWidth="1"/>
    <col min="4" max="5" width="15" style="11" customWidth="1"/>
    <col min="6" max="7" width="10" style="11" customWidth="1"/>
    <col min="8" max="8" width="20.5546875" style="11" customWidth="1"/>
    <col min="9" max="10" width="9.109375" style="11"/>
    <col min="11" max="11" width="12.109375" style="11" customWidth="1"/>
    <col min="12" max="12" width="9.6640625" style="11" customWidth="1"/>
    <col min="13" max="16384" width="9.109375" style="11"/>
  </cols>
  <sheetData>
    <row r="1" spans="1:12" x14ac:dyDescent="0.3">
      <c r="B1" s="25" t="s">
        <v>12</v>
      </c>
      <c r="C1" s="24" t="s">
        <v>19</v>
      </c>
    </row>
    <row r="2" spans="1:12" ht="18.600000000000001" thickBot="1" x14ac:dyDescent="0.4">
      <c r="B2" s="25" t="s">
        <v>20</v>
      </c>
      <c r="F2" s="23"/>
      <c r="G2" s="23"/>
      <c r="H2" s="23"/>
    </row>
    <row r="3" spans="1:12" x14ac:dyDescent="0.3">
      <c r="B3" s="25" t="s">
        <v>10</v>
      </c>
      <c r="C3" s="11" t="s">
        <v>14</v>
      </c>
    </row>
    <row r="4" spans="1:12" x14ac:dyDescent="0.3">
      <c r="B4" s="25" t="s">
        <v>11</v>
      </c>
      <c r="C4" s="11" t="s">
        <v>21</v>
      </c>
    </row>
    <row r="5" spans="1:12" ht="16.5" customHeight="1" x14ac:dyDescent="0.3">
      <c r="B5" s="25" t="s">
        <v>22</v>
      </c>
    </row>
    <row r="6" spans="1:12" ht="16.5" customHeight="1" x14ac:dyDescent="0.3">
      <c r="B6" s="25" t="s">
        <v>13</v>
      </c>
      <c r="C6" s="11" t="s">
        <v>23</v>
      </c>
    </row>
    <row r="7" spans="1:12" ht="15.6" x14ac:dyDescent="0.3">
      <c r="A7" s="3"/>
      <c r="B7" s="12"/>
      <c r="C7" s="40" t="s">
        <v>21</v>
      </c>
      <c r="D7" s="40"/>
      <c r="E7" s="40"/>
      <c r="F7" s="3"/>
      <c r="G7" s="26" t="s">
        <v>8</v>
      </c>
      <c r="H7" s="27"/>
    </row>
    <row r="8" spans="1:12" ht="15.6" x14ac:dyDescent="0.3">
      <c r="A8" s="16"/>
      <c r="B8" s="17" t="s">
        <v>0</v>
      </c>
      <c r="C8" s="18" t="s">
        <v>1</v>
      </c>
      <c r="D8" s="18" t="s">
        <v>2</v>
      </c>
      <c r="E8" s="18" t="s">
        <v>3</v>
      </c>
      <c r="F8" s="19" t="s">
        <v>6</v>
      </c>
      <c r="G8" s="21" t="s">
        <v>9</v>
      </c>
      <c r="H8" s="19" t="s">
        <v>4</v>
      </c>
      <c r="K8" s="41"/>
      <c r="L8" s="42"/>
    </row>
    <row r="9" spans="1:12" ht="15.6" x14ac:dyDescent="0.3">
      <c r="A9" s="37"/>
      <c r="B9" s="12" t="s">
        <v>24</v>
      </c>
      <c r="C9" s="13" t="s">
        <v>15</v>
      </c>
      <c r="D9" s="2">
        <v>400</v>
      </c>
      <c r="E9" s="14">
        <f t="shared" ref="E9" si="0">D9/F9</f>
        <v>38.834951456310677</v>
      </c>
      <c r="F9" s="15">
        <v>10.3</v>
      </c>
      <c r="G9" s="22">
        <v>1</v>
      </c>
      <c r="H9" s="13" t="s">
        <v>34</v>
      </c>
      <c r="K9" s="39"/>
      <c r="L9" s="39"/>
    </row>
    <row r="10" spans="1:12" ht="15.6" x14ac:dyDescent="0.3">
      <c r="A10" s="37"/>
      <c r="B10" s="12" t="s">
        <v>42</v>
      </c>
      <c r="C10" s="13" t="s">
        <v>16</v>
      </c>
      <c r="D10" s="2">
        <v>7510</v>
      </c>
      <c r="E10" s="14">
        <f t="shared" ref="E10:E11" si="1">D10/F10</f>
        <v>729.12621359223294</v>
      </c>
      <c r="F10" s="15">
        <v>10.3</v>
      </c>
      <c r="G10" s="22">
        <v>2</v>
      </c>
      <c r="H10" s="13" t="s">
        <v>18</v>
      </c>
      <c r="K10" s="39"/>
      <c r="L10" s="39"/>
    </row>
    <row r="11" spans="1:12" ht="15.6" x14ac:dyDescent="0.3">
      <c r="A11" s="37"/>
      <c r="B11" s="12" t="s">
        <v>43</v>
      </c>
      <c r="C11" s="13" t="s">
        <v>17</v>
      </c>
      <c r="D11" s="2">
        <v>8017.6</v>
      </c>
      <c r="E11" s="14">
        <f t="shared" si="1"/>
        <v>778.40776699029129</v>
      </c>
      <c r="F11" s="15">
        <v>10.3</v>
      </c>
      <c r="G11" s="22">
        <v>3</v>
      </c>
      <c r="H11" s="13" t="s">
        <v>35</v>
      </c>
      <c r="K11" s="39"/>
      <c r="L11" s="39"/>
    </row>
    <row r="12" spans="1:12" ht="14.25" customHeight="1" x14ac:dyDescent="0.3">
      <c r="A12" s="3"/>
      <c r="B12" s="12" t="s">
        <v>41</v>
      </c>
      <c r="C12" s="13" t="s">
        <v>29</v>
      </c>
      <c r="D12" s="2">
        <v>75</v>
      </c>
      <c r="E12" s="14">
        <f t="shared" ref="E12:E15" si="2">D12/F12</f>
        <v>7.2815533980582519</v>
      </c>
      <c r="F12" s="15">
        <v>10.3</v>
      </c>
      <c r="G12" s="38">
        <v>17</v>
      </c>
      <c r="H12" s="13" t="s">
        <v>37</v>
      </c>
      <c r="K12" s="20"/>
      <c r="L12" s="20"/>
    </row>
    <row r="13" spans="1:12" ht="14.25" customHeight="1" x14ac:dyDescent="0.3">
      <c r="A13" s="3"/>
      <c r="B13" s="12" t="s">
        <v>41</v>
      </c>
      <c r="C13" s="1" t="s">
        <v>30</v>
      </c>
      <c r="D13" s="2">
        <v>975</v>
      </c>
      <c r="E13" s="14">
        <f t="shared" si="2"/>
        <v>94.660194174757279</v>
      </c>
      <c r="F13" s="15">
        <v>10.3</v>
      </c>
      <c r="G13" s="38">
        <v>18</v>
      </c>
      <c r="H13" s="13" t="s">
        <v>38</v>
      </c>
      <c r="K13" s="20"/>
      <c r="L13" s="20"/>
    </row>
    <row r="14" spans="1:12" ht="14.25" customHeight="1" x14ac:dyDescent="0.3">
      <c r="A14" s="3"/>
      <c r="B14" s="12" t="s">
        <v>41</v>
      </c>
      <c r="C14" s="13" t="s">
        <v>31</v>
      </c>
      <c r="D14" s="2">
        <v>1875</v>
      </c>
      <c r="E14" s="14">
        <f t="shared" si="2"/>
        <v>182.03883495145629</v>
      </c>
      <c r="F14" s="15">
        <v>10.3</v>
      </c>
      <c r="G14" s="22">
        <v>19</v>
      </c>
      <c r="H14" s="13" t="s">
        <v>39</v>
      </c>
      <c r="K14" s="20"/>
      <c r="L14" s="20"/>
    </row>
    <row r="15" spans="1:12" ht="14.25" customHeight="1" x14ac:dyDescent="0.3">
      <c r="A15" s="3"/>
      <c r="B15" s="12" t="s">
        <v>40</v>
      </c>
      <c r="C15" s="1" t="s">
        <v>25</v>
      </c>
      <c r="D15" s="2">
        <v>7500</v>
      </c>
      <c r="E15" s="14">
        <f t="shared" si="2"/>
        <v>728.15533980582518</v>
      </c>
      <c r="F15" s="15">
        <v>10.3</v>
      </c>
      <c r="G15" s="22">
        <v>20</v>
      </c>
      <c r="H15" s="13" t="s">
        <v>36</v>
      </c>
      <c r="K15" s="20"/>
      <c r="L15" s="20"/>
    </row>
    <row r="16" spans="1:12" ht="15.6" x14ac:dyDescent="0.3">
      <c r="A16" s="28"/>
      <c r="B16" s="29" t="s">
        <v>5</v>
      </c>
      <c r="C16" s="8" t="s">
        <v>26</v>
      </c>
      <c r="D16" s="9">
        <f>D9+D10+D12+D11+D13+D14+D15</f>
        <v>26352.6</v>
      </c>
      <c r="E16" s="36">
        <f>E9+E10+E11+E12+E13+E14+E15</f>
        <v>2558.5048543689318</v>
      </c>
      <c r="F16" s="30"/>
      <c r="G16" s="31"/>
      <c r="H16" s="32"/>
      <c r="K16" s="20"/>
      <c r="L16" s="20"/>
    </row>
    <row r="17" spans="1:12" ht="15.6" x14ac:dyDescent="0.3">
      <c r="A17" s="4"/>
      <c r="B17" s="33" t="s">
        <v>5</v>
      </c>
      <c r="C17" s="5" t="s">
        <v>7</v>
      </c>
      <c r="D17" s="10" t="s">
        <v>32</v>
      </c>
      <c r="E17" s="35" t="s">
        <v>33</v>
      </c>
      <c r="F17" s="6"/>
      <c r="G17" s="6"/>
      <c r="H17" s="7"/>
      <c r="K17" s="20"/>
      <c r="L17" s="20"/>
    </row>
    <row r="18" spans="1:12" x14ac:dyDescent="0.3">
      <c r="D18" s="20"/>
      <c r="E18" s="34"/>
      <c r="K18" s="20"/>
      <c r="L18" s="20"/>
    </row>
    <row r="19" spans="1:12" x14ac:dyDescent="0.3">
      <c r="B19" s="11" t="s">
        <v>28</v>
      </c>
      <c r="K19" s="20"/>
      <c r="L19" s="20"/>
    </row>
    <row r="20" spans="1:12" x14ac:dyDescent="0.3">
      <c r="E20" s="20"/>
      <c r="K20" s="20"/>
      <c r="L20" s="20"/>
    </row>
    <row r="21" spans="1:12" x14ac:dyDescent="0.3">
      <c r="B21" s="11" t="s">
        <v>27</v>
      </c>
      <c r="K21" s="20"/>
      <c r="L21" s="20"/>
    </row>
    <row r="22" spans="1:12" x14ac:dyDescent="0.3">
      <c r="K22" s="20"/>
      <c r="L22" s="20"/>
    </row>
    <row r="23" spans="1:12" x14ac:dyDescent="0.3">
      <c r="K23" s="20"/>
      <c r="L23" s="20"/>
    </row>
    <row r="24" spans="1:12" x14ac:dyDescent="0.3">
      <c r="K24" s="20"/>
      <c r="L24" s="20"/>
    </row>
    <row r="25" spans="1:12" x14ac:dyDescent="0.3">
      <c r="K25" s="20"/>
      <c r="L25" s="20"/>
    </row>
    <row r="26" spans="1:12" x14ac:dyDescent="0.3">
      <c r="K26" s="20"/>
      <c r="L26" s="20"/>
    </row>
    <row r="27" spans="1:12" x14ac:dyDescent="0.3">
      <c r="K27" s="20"/>
      <c r="L27" s="20"/>
    </row>
    <row r="28" spans="1:12" x14ac:dyDescent="0.3">
      <c r="K28" s="20"/>
      <c r="L28" s="20"/>
    </row>
    <row r="29" spans="1:12" x14ac:dyDescent="0.3">
      <c r="K29" s="20"/>
      <c r="L29" s="20"/>
    </row>
  </sheetData>
  <autoFilter ref="B1:H17">
    <filterColumn colId="1">
      <iconFilter iconSet="3Arrows"/>
    </filterColumn>
  </autoFilter>
  <mergeCells count="2">
    <mergeCell ref="C7:E7"/>
    <mergeCell ref="K8:L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GlobalGiving report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2019-09-02T05:43:47Z</cp:lastPrinted>
  <dcterms:created xsi:type="dcterms:W3CDTF">2014-12-02T12:28:25Z</dcterms:created>
  <dcterms:modified xsi:type="dcterms:W3CDTF">2020-10-05T06:47:52Z</dcterms:modified>
</cp:coreProperties>
</file>