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Clint\OneDrive\Desktop\SHADE\"/>
    </mc:Choice>
  </mc:AlternateContent>
  <xr:revisionPtr revIDLastSave="0" documentId="8_{0806FE59-9474-4DE5-B0DC-B0004F506849}" xr6:coauthVersionLast="45" xr6:coauthVersionMax="45" xr10:uidLastSave="{00000000-0000-0000-0000-000000000000}"/>
  <bookViews>
    <workbookView xWindow="-110" yWindow="-110" windowWidth="19420" windowHeight="10420" activeTab="1" xr2:uid="{00000000-000D-0000-FFFF-FFFF00000000}"/>
  </bookViews>
  <sheets>
    <sheet name="Inputs" sheetId="1" r:id="rId1"/>
    <sheet name="Operating Expenses" sheetId="2" r:id="rId2"/>
  </sheets>
  <definedNames>
    <definedName name="_xlnm.Print_Area" localSheetId="1">'Operating Expenses'!$A$1:$B$57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7" i="2" s="1"/>
  <c r="B9" i="2" l="1"/>
  <c r="B46" i="2"/>
  <c r="B55" i="2" s="1"/>
  <c r="B39" i="2"/>
  <c r="B34" i="2"/>
  <c r="B24" i="2"/>
  <c r="B56" i="2" l="1"/>
  <c r="B18" i="2"/>
  <c r="B19" i="2" l="1"/>
  <c r="B25" i="2" s="1"/>
  <c r="B57" i="2" s="1"/>
</calcChain>
</file>

<file path=xl/sharedStrings.xml><?xml version="1.0" encoding="utf-8"?>
<sst xmlns="http://schemas.openxmlformats.org/spreadsheetml/2006/main" count="76" uniqueCount="66">
  <si>
    <t>List your Inputs - Be specific and include everything</t>
  </si>
  <si>
    <t>For those facilities you will need to pay:  Utilities [Gas, Electric, Water/Sewer, Phone]; Rent or Occupancy Expenses [repair and maintenance; Insurance]; Facility Cleaning and other supplies].   We''ll cover this in the next  step.</t>
  </si>
  <si>
    <t>Utilties</t>
  </si>
  <si>
    <t>Facility Insurance</t>
  </si>
  <si>
    <t>Rent or Repair and Maintenance</t>
  </si>
  <si>
    <t>Facility Cleaning and other supplies</t>
  </si>
  <si>
    <t>Payroll and Accounting Expenses</t>
  </si>
  <si>
    <t>Audit Expenses</t>
  </si>
  <si>
    <t>Legal Expenses</t>
  </si>
  <si>
    <t>Liability Insurance</t>
  </si>
  <si>
    <r>
      <t>Client Needs</t>
    </r>
    <r>
      <rPr>
        <sz val="10"/>
        <rFont val="Arial"/>
        <family val="2"/>
      </rPr>
      <t xml:space="preserve"> -- List EVERYTHING needed by the clients in order to achieve your program:  Food/snacks [what, how much, for how many, how often]; transportation [i.e. bus tickets: how many, what kind]; supplies [i.e. art supplies: how much, how often; testing:  what kind, how often, how many; literacy programs:  what kind, how many]; etc.</t>
    </r>
  </si>
  <si>
    <r>
      <t>Facility Needs</t>
    </r>
    <r>
      <rPr>
        <sz val="10"/>
        <rFont val="Arial"/>
        <family val="2"/>
      </rPr>
      <t xml:space="preserve"> -- Even if you only use part of a facility, you need to determine how much of the total facility you will be using.  Describe for me the type and numbers of rooms you will need.    Determine about how many square feet they are in total, or determine approximately what percentage of the total building that area comprises.   Remember, you need office space as will as client space, and maybe reception and storage space.   List everything and describe it.    You may have to remodel and/or build some facility.   List that and check it the building/remodeling as "capital."</t>
    </r>
  </si>
  <si>
    <r>
      <t>Organizational Needs</t>
    </r>
    <r>
      <rPr>
        <sz val="10"/>
        <rFont val="Arial"/>
        <family val="2"/>
      </rPr>
      <t xml:space="preserve"> -- You will need to pay a portion of the "overhead" [i.e. administrative] needs for the organization -- those that are rightly allocated to your program.    List those you need that I have not.</t>
    </r>
  </si>
  <si>
    <r>
      <t xml:space="preserve">Development Expenses </t>
    </r>
    <r>
      <rPr>
        <sz val="10"/>
        <rFont val="Arial"/>
        <family val="2"/>
      </rPr>
      <t>-- We will cover this later.</t>
    </r>
  </si>
  <si>
    <t>Annual Expense</t>
  </si>
  <si>
    <t xml:space="preserve">Position(s):  </t>
  </si>
  <si>
    <t>Total Program Expenses</t>
  </si>
  <si>
    <r>
      <t>Staff Inputs</t>
    </r>
    <r>
      <rPr>
        <sz val="10"/>
        <rFont val="Arial"/>
      </rPr>
      <t xml:space="preserve"> - Who [Positions - and how many of each]; Full or Part Time [if Part Time, how many hours/week]; Regular or Seasonal [if Seasonal, how many weeks]; Benefits or Not; Wages [Annual Salary or hourly wages].  Include a portion of the Executive Director or General Program Director to whom this Program Director will report.</t>
    </r>
  </si>
  <si>
    <r>
      <t>Transportation Needs</t>
    </r>
    <r>
      <rPr>
        <sz val="10"/>
        <rFont val="Arial"/>
        <family val="2"/>
      </rPr>
      <t xml:space="preserve"> -- I would STRONGLY suggest NOT buying a van for transportation, as that involves insurance, obtaining a qualified driver, upkeep and maintenance, etc.    Instead, try to use public or other means of transportation [Listed under "Client Needs"].   However, if you must, you must.
This area will also be for mileage reimbursement for staff using their own transportation for business.  2013 business rates are $0.565/mile.</t>
    </r>
  </si>
  <si>
    <t>Subtotal - Will figure itself</t>
  </si>
  <si>
    <t>Times Benefits (.25 of benefits) - Will figure itself</t>
  </si>
  <si>
    <t>Personnel Expenses</t>
  </si>
  <si>
    <t>Subtotal of Employee Expenses - Will figure itself</t>
  </si>
  <si>
    <t>Costs of Independent Contractors (non-employees)</t>
  </si>
  <si>
    <t xml:space="preserve">Position(s) of Contractors and how much they will earn:  </t>
  </si>
  <si>
    <t>Subtotal of Independent Contractors Expenses - Will figure itself</t>
  </si>
  <si>
    <t>Non-Personnel Expenses</t>
  </si>
  <si>
    <t>Travel</t>
  </si>
  <si>
    <t>Other:</t>
  </si>
  <si>
    <t>Total Personnel Expenses</t>
  </si>
  <si>
    <t>Subtotal  of Facility Expenses</t>
  </si>
  <si>
    <t>Subtotal Organizational Expenses</t>
  </si>
  <si>
    <t>Total Program Revenue</t>
  </si>
  <si>
    <t>Security Services</t>
  </si>
  <si>
    <t>Total Non-personnel Expenses</t>
  </si>
  <si>
    <t>Utilities:  Gas, Electric, Water/Sewer</t>
  </si>
  <si>
    <t>Subtotal Transportation Expenses</t>
  </si>
  <si>
    <t>Times Taxes (.22) - Will figure itself</t>
  </si>
  <si>
    <t>Grant-Writer</t>
  </si>
  <si>
    <t>Monthly Giving/Donor Revenue</t>
  </si>
  <si>
    <t>Grants</t>
  </si>
  <si>
    <r>
      <t xml:space="preserve">Program Expenses: </t>
    </r>
    <r>
      <rPr>
        <sz val="11"/>
        <rFont val="Arial"/>
        <family val="2"/>
      </rPr>
      <t>(List specific supplies, or supply groups (i.e. office supplies; food for clients; books and/or notebooks for clients) and their costs.</t>
    </r>
  </si>
  <si>
    <t>Revenue from OVC Camps (registration fees)</t>
  </si>
  <si>
    <t>Staff In-Kind donation</t>
  </si>
  <si>
    <t>Translator</t>
  </si>
  <si>
    <t xml:space="preserve">Phone / Internet Connection </t>
  </si>
  <si>
    <t>Family Preservation &amp; Reunification (Material Support for families)</t>
  </si>
  <si>
    <t>Advocating for Domestic Adoption &amp; Foster Care (Travel,Speaking, Lit Distribution)</t>
  </si>
  <si>
    <t>Orphanage Visits (Material support but not including mileage)</t>
  </si>
  <si>
    <t>(1) Part-Time Executive Director Annual Salary (1 Ukrainian Living Wage)</t>
  </si>
  <si>
    <r>
      <t xml:space="preserve">Salaries of Employees: </t>
    </r>
    <r>
      <rPr>
        <b/>
        <sz val="10"/>
        <rFont val="Arial"/>
        <family val="2"/>
      </rPr>
      <t xml:space="preserve"> Title; Number of People in that Position; Full or Part Time; Wages or Annual Salary -- Type in Annual Compensation Total.</t>
    </r>
  </si>
  <si>
    <t>Subtotal of Program Supply Expenses</t>
  </si>
  <si>
    <t>Printing, Logo Development, Website Creation and Maintenance</t>
  </si>
  <si>
    <t>Memberships and Subscriptions</t>
  </si>
  <si>
    <r>
      <t>Facility Needs</t>
    </r>
    <r>
      <rPr>
        <sz val="10"/>
        <rFont val="Arial"/>
        <family val="2"/>
      </rPr>
      <t xml:space="preserve"> </t>
    </r>
  </si>
  <si>
    <r>
      <t>Transportation Needs</t>
    </r>
    <r>
      <rPr>
        <sz val="10"/>
        <rFont val="Arial"/>
        <family val="2"/>
      </rPr>
      <t xml:space="preserve"> -- List and estimate annual expenses, include gas, insurance, repairs and maintenance, license and fees, mileage reimbursement.</t>
    </r>
  </si>
  <si>
    <r>
      <t>Organizational Needs</t>
    </r>
    <r>
      <rPr>
        <sz val="10"/>
        <rFont val="Arial"/>
        <family val="2"/>
      </rPr>
      <t xml:space="preserve"> --Several one-time set-up cost this year.</t>
    </r>
  </si>
  <si>
    <t>Mileage Reimbursement (mostly weekly orphanage trips, et al)</t>
  </si>
  <si>
    <t>OVC Camps in 2020 (2 weeks at $1200 each week)</t>
  </si>
  <si>
    <t>Yearbooks for Orphans</t>
  </si>
  <si>
    <t>Shade for Children 2020 Projected Revenue</t>
  </si>
  <si>
    <t>Crowdunding Revenue (GlobalGiving, BrightFunds, MissionsBox)</t>
  </si>
  <si>
    <t>Projected 2020 Expenses</t>
  </si>
  <si>
    <t xml:space="preserve">Savings for property purchase Rent or Repair and Maintenance </t>
  </si>
  <si>
    <t>Carry-over balance from 2019</t>
  </si>
  <si>
    <t>Income from hosting teams (donation to ministry)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</si>
</sst>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2" x14ac:knownFonts="1">
    <font>
      <sz val="10"/>
      <name val="Arial"/>
    </font>
    <font>
      <sz val="8"/>
      <name val="Arial"/>
      <family val="2"/>
    </font>
    <font>
      <b/>
      <sz val="14"/>
      <name val="Arial"/>
      <family val="2"/>
    </font>
    <font>
      <b/>
      <sz val="10"/>
      <name val="Arial"/>
      <family val="2"/>
    </font>
    <font>
      <b/>
      <sz val="11"/>
      <name val="Arial"/>
      <family val="2"/>
    </font>
    <font>
      <sz val="10"/>
      <name val="Arial"/>
      <family val="2"/>
    </font>
    <font>
      <i/>
      <sz val="10"/>
      <name val="Arial"/>
      <family val="2"/>
    </font>
    <font>
      <sz val="10"/>
      <color indexed="12"/>
      <name val="Arial"/>
      <family val="2"/>
    </font>
    <font>
      <b/>
      <sz val="12"/>
      <name val="Arial"/>
      <family val="2"/>
    </font>
    <font>
      <b/>
      <i/>
      <sz val="10"/>
      <name val="Arial"/>
      <family val="2"/>
    </font>
    <font>
      <sz val="11"/>
      <name val="Arial"/>
      <family val="2"/>
    </font>
    <font>
      <b/>
      <sz val="14"/>
      <color rgb="FFFF0000"/>
      <name val="Arial"/>
      <family val="2"/>
    </font>
  </fonts>
  <fills count="8">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66FF33"/>
        <bgColor indexed="64"/>
      </patternFill>
    </fill>
    <fill>
      <patternFill patternType="solid">
        <fgColor theme="5" tint="-0.249977111117893"/>
        <bgColor indexed="64"/>
      </patternFill>
    </fill>
    <fill>
      <patternFill patternType="solid">
        <fgColor rgb="FFFF0000"/>
        <bgColor indexed="64"/>
      </patternFill>
    </fill>
  </fills>
  <borders count="9">
    <border>
      <left/>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left"/>
    </xf>
    <xf numFmtId="0" fontId="0" fillId="0" borderId="1" xfId="0" applyBorder="1" applyAlignment="1">
      <alignment wrapText="1"/>
    </xf>
    <xf numFmtId="0" fontId="6" fillId="0" borderId="1" xfId="0" applyFont="1" applyBorder="1" applyAlignment="1">
      <alignment horizontal="left" wrapText="1"/>
    </xf>
    <xf numFmtId="0" fontId="0" fillId="0" borderId="0" xfId="0" applyAlignment="1"/>
    <xf numFmtId="0" fontId="4" fillId="2" borderId="1" xfId="0" applyFont="1" applyFill="1" applyBorder="1" applyAlignment="1">
      <alignment horizontal="left" vertical="center" wrapText="1"/>
    </xf>
    <xf numFmtId="0" fontId="6" fillId="0" borderId="1" xfId="0" applyFont="1" applyBorder="1" applyAlignment="1">
      <alignment wrapText="1"/>
    </xf>
    <xf numFmtId="0" fontId="6" fillId="0" borderId="0" xfId="0" applyFont="1" applyAlignment="1"/>
    <xf numFmtId="0" fontId="8" fillId="0" borderId="0" xfId="0" applyFont="1" applyAlignment="1">
      <alignment vertical="center"/>
    </xf>
    <xf numFmtId="8" fontId="7" fillId="0" borderId="2" xfId="0" applyNumberFormat="1" applyFont="1" applyBorder="1" applyAlignment="1"/>
    <xf numFmtId="0" fontId="0" fillId="0" borderId="1" xfId="0" applyBorder="1" applyAlignment="1"/>
    <xf numFmtId="0" fontId="8" fillId="0" borderId="0" xfId="0" applyFont="1" applyAlignment="1">
      <alignment horizontal="left"/>
    </xf>
    <xf numFmtId="8" fontId="0" fillId="0" borderId="0" xfId="0" applyNumberFormat="1" applyAlignment="1"/>
    <xf numFmtId="8" fontId="6" fillId="0" borderId="2" xfId="0" applyNumberFormat="1" applyFont="1" applyBorder="1" applyAlignment="1"/>
    <xf numFmtId="8" fontId="3" fillId="2" borderId="4"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0" fillId="0" borderId="6" xfId="0" applyBorder="1" applyAlignment="1">
      <alignment wrapText="1"/>
    </xf>
    <xf numFmtId="0" fontId="4" fillId="0" borderId="6" xfId="0" applyFont="1" applyBorder="1" applyAlignment="1">
      <alignment horizontal="left" vertical="center" wrapText="1"/>
    </xf>
    <xf numFmtId="0" fontId="6" fillId="0" borderId="6" xfId="0" applyFont="1" applyBorder="1" applyAlignment="1">
      <alignment horizontal="left" wrapText="1"/>
    </xf>
    <xf numFmtId="0" fontId="0" fillId="0" borderId="6" xfId="0" applyBorder="1"/>
    <xf numFmtId="0" fontId="4" fillId="3" borderId="1" xfId="0" applyFont="1" applyFill="1" applyBorder="1" applyAlignment="1">
      <alignment horizontal="left" vertical="center" wrapText="1"/>
    </xf>
    <xf numFmtId="8" fontId="3" fillId="3" borderId="4" xfId="0" applyNumberFormat="1" applyFont="1" applyFill="1" applyBorder="1" applyAlignment="1">
      <alignment horizontal="center" vertical="center" wrapText="1"/>
    </xf>
    <xf numFmtId="0" fontId="5" fillId="0" borderId="1" xfId="0" applyFont="1" applyBorder="1" applyAlignment="1">
      <alignment wrapText="1"/>
    </xf>
    <xf numFmtId="0" fontId="9" fillId="4" borderId="1" xfId="0" applyFont="1" applyFill="1" applyBorder="1" applyAlignment="1">
      <alignment wrapText="1"/>
    </xf>
    <xf numFmtId="8" fontId="9" fillId="4" borderId="2" xfId="0" applyNumberFormat="1" applyFont="1" applyFill="1" applyBorder="1" applyAlignment="1"/>
    <xf numFmtId="0" fontId="8" fillId="5" borderId="1" xfId="0" applyFont="1" applyFill="1" applyBorder="1" applyAlignment="1">
      <alignment horizontal="left" vertical="center" wrapText="1"/>
    </xf>
    <xf numFmtId="8" fontId="8" fillId="5" borderId="3" xfId="0" applyNumberFormat="1" applyFont="1" applyFill="1" applyBorder="1" applyAlignment="1"/>
    <xf numFmtId="8" fontId="0" fillId="6" borderId="0" xfId="0" applyNumberFormat="1" applyFill="1" applyAlignment="1"/>
    <xf numFmtId="0" fontId="4" fillId="4" borderId="1" xfId="0" applyFont="1" applyFill="1" applyBorder="1" applyAlignment="1">
      <alignment horizontal="left" vertical="center" wrapText="1"/>
    </xf>
    <xf numFmtId="8" fontId="3" fillId="4" borderId="4" xfId="0" applyNumberFormat="1" applyFont="1" applyFill="1" applyBorder="1" applyAlignment="1">
      <alignment horizontal="center" vertical="center" wrapText="1"/>
    </xf>
    <xf numFmtId="0" fontId="8" fillId="7" borderId="1" xfId="0" applyFont="1" applyFill="1" applyBorder="1" applyAlignment="1">
      <alignment vertical="center" wrapText="1"/>
    </xf>
    <xf numFmtId="8" fontId="8" fillId="7" borderId="2" xfId="0" applyNumberFormat="1" applyFont="1" applyFill="1" applyBorder="1" applyAlignment="1">
      <alignment vertical="center"/>
    </xf>
    <xf numFmtId="0" fontId="8" fillId="7" borderId="1" xfId="0" applyFont="1" applyFill="1" applyBorder="1" applyAlignment="1">
      <alignment horizontal="left" vertical="center" wrapText="1"/>
    </xf>
    <xf numFmtId="8" fontId="3" fillId="7" borderId="4" xfId="0" applyNumberFormat="1" applyFont="1" applyFill="1" applyBorder="1" applyAlignment="1">
      <alignment horizontal="center" vertical="center" wrapText="1"/>
    </xf>
    <xf numFmtId="8" fontId="8" fillId="7" borderId="3" xfId="0" applyNumberFormat="1" applyFont="1" applyFill="1" applyBorder="1" applyAlignment="1"/>
    <xf numFmtId="0" fontId="5" fillId="6" borderId="0" xfId="0" applyFont="1" applyFill="1" applyAlignment="1"/>
    <xf numFmtId="0" fontId="2" fillId="0" borderId="5" xfId="0" applyFont="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1"/>
  <sheetViews>
    <sheetView workbookViewId="0">
      <selection activeCell="F30" sqref="F30"/>
    </sheetView>
  </sheetViews>
  <sheetFormatPr defaultRowHeight="12.5" x14ac:dyDescent="0.25"/>
  <cols>
    <col min="1" max="1" width="93.90625" customWidth="1"/>
  </cols>
  <sheetData>
    <row r="1" spans="1:1" ht="29.25" customHeight="1" x14ac:dyDescent="0.25">
      <c r="A1" s="37" t="s">
        <v>0</v>
      </c>
    </row>
    <row r="2" spans="1:1" ht="15.75" customHeight="1" x14ac:dyDescent="0.25">
      <c r="A2" s="37"/>
    </row>
    <row r="3" spans="1:1" s="1" customFormat="1" ht="50.25" customHeight="1" x14ac:dyDescent="0.25">
      <c r="A3" s="16" t="s">
        <v>17</v>
      </c>
    </row>
    <row r="4" spans="1:1" ht="38.25" customHeight="1" x14ac:dyDescent="0.25">
      <c r="A4" s="17"/>
    </row>
    <row r="5" spans="1:1" ht="38.25" customHeight="1" x14ac:dyDescent="0.25">
      <c r="A5" s="17"/>
    </row>
    <row r="6" spans="1:1" ht="38.25" customHeight="1" x14ac:dyDescent="0.25">
      <c r="A6" s="17"/>
    </row>
    <row r="7" spans="1:1" ht="38.25" customHeight="1" x14ac:dyDescent="0.25">
      <c r="A7" s="17"/>
    </row>
    <row r="8" spans="1:1" ht="38.25" customHeight="1" x14ac:dyDescent="0.25">
      <c r="A8" s="17"/>
    </row>
    <row r="9" spans="1:1" ht="38.25" customHeight="1" x14ac:dyDescent="0.25">
      <c r="A9" s="17"/>
    </row>
    <row r="10" spans="1:1" ht="38.25" customHeight="1" x14ac:dyDescent="0.25">
      <c r="A10" s="17"/>
    </row>
    <row r="11" spans="1:1" s="1" customFormat="1" ht="49.5" customHeight="1" x14ac:dyDescent="0.25">
      <c r="A11" s="18" t="s">
        <v>10</v>
      </c>
    </row>
    <row r="12" spans="1:1" ht="38.25" customHeight="1" x14ac:dyDescent="0.25">
      <c r="A12" s="17"/>
    </row>
    <row r="13" spans="1:1" ht="38.25" customHeight="1" x14ac:dyDescent="0.25">
      <c r="A13" s="17"/>
    </row>
    <row r="14" spans="1:1" ht="38.25" customHeight="1" x14ac:dyDescent="0.25">
      <c r="A14" s="17"/>
    </row>
    <row r="15" spans="1:1" ht="38.25" customHeight="1" x14ac:dyDescent="0.25">
      <c r="A15" s="17"/>
    </row>
    <row r="16" spans="1:1" ht="38.25" customHeight="1" x14ac:dyDescent="0.25">
      <c r="A16" s="17"/>
    </row>
    <row r="17" spans="1:1" ht="38.25" customHeight="1" x14ac:dyDescent="0.25">
      <c r="A17" s="17"/>
    </row>
    <row r="18" spans="1:1" ht="38.25" customHeight="1" x14ac:dyDescent="0.25">
      <c r="A18" s="17"/>
    </row>
    <row r="19" spans="1:1" s="1" customFormat="1" ht="76.5" customHeight="1" x14ac:dyDescent="0.25">
      <c r="A19" s="18" t="s">
        <v>11</v>
      </c>
    </row>
    <row r="20" spans="1:1" ht="25.5" customHeight="1" x14ac:dyDescent="0.3">
      <c r="A20" s="19" t="s">
        <v>1</v>
      </c>
    </row>
    <row r="21" spans="1:1" x14ac:dyDescent="0.25">
      <c r="A21" s="20" t="s">
        <v>2</v>
      </c>
    </row>
    <row r="22" spans="1:1" x14ac:dyDescent="0.25">
      <c r="A22" s="20" t="s">
        <v>3</v>
      </c>
    </row>
    <row r="23" spans="1:1" x14ac:dyDescent="0.25">
      <c r="A23" s="20" t="s">
        <v>4</v>
      </c>
    </row>
    <row r="24" spans="1:1" x14ac:dyDescent="0.25">
      <c r="A24" s="20" t="s">
        <v>5</v>
      </c>
    </row>
    <row r="25" spans="1:1" ht="38.25" customHeight="1" x14ac:dyDescent="0.25">
      <c r="A25" s="17"/>
    </row>
    <row r="26" spans="1:1" ht="38.25" customHeight="1" x14ac:dyDescent="0.25">
      <c r="A26" s="17"/>
    </row>
    <row r="27" spans="1:1" ht="38.25" customHeight="1" x14ac:dyDescent="0.25">
      <c r="A27" s="17"/>
    </row>
    <row r="28" spans="1:1" ht="38.25" customHeight="1" x14ac:dyDescent="0.25">
      <c r="A28" s="17"/>
    </row>
    <row r="29" spans="1:1" ht="38.25" customHeight="1" x14ac:dyDescent="0.25">
      <c r="A29" s="17"/>
    </row>
    <row r="30" spans="1:1" s="1" customFormat="1" ht="66" customHeight="1" x14ac:dyDescent="0.25">
      <c r="A30" s="18" t="s">
        <v>18</v>
      </c>
    </row>
    <row r="31" spans="1:1" ht="38.25" customHeight="1" x14ac:dyDescent="0.25">
      <c r="A31" s="17"/>
    </row>
    <row r="32" spans="1:1" ht="38.25" customHeight="1" x14ac:dyDescent="0.25">
      <c r="A32" s="17"/>
    </row>
    <row r="33" spans="1:1" ht="38.25" customHeight="1" x14ac:dyDescent="0.25">
      <c r="A33" s="17"/>
    </row>
    <row r="34" spans="1:1" s="1" customFormat="1" ht="39.75" customHeight="1" x14ac:dyDescent="0.25">
      <c r="A34" s="18" t="s">
        <v>12</v>
      </c>
    </row>
    <row r="35" spans="1:1" x14ac:dyDescent="0.25">
      <c r="A35" s="20" t="s">
        <v>6</v>
      </c>
    </row>
    <row r="36" spans="1:1" x14ac:dyDescent="0.25">
      <c r="A36" s="20" t="s">
        <v>7</v>
      </c>
    </row>
    <row r="37" spans="1:1" x14ac:dyDescent="0.25">
      <c r="A37" s="20" t="s">
        <v>8</v>
      </c>
    </row>
    <row r="38" spans="1:1" x14ac:dyDescent="0.25">
      <c r="A38" s="20" t="s">
        <v>9</v>
      </c>
    </row>
    <row r="39" spans="1:1" ht="38.25" customHeight="1" x14ac:dyDescent="0.25">
      <c r="A39" s="17"/>
    </row>
    <row r="40" spans="1:1" ht="38.25" customHeight="1" x14ac:dyDescent="0.25">
      <c r="A40" s="17"/>
    </row>
    <row r="41" spans="1:1" s="1" customFormat="1" ht="12.75" customHeight="1" x14ac:dyDescent="0.25">
      <c r="A41" s="15" t="s">
        <v>13</v>
      </c>
    </row>
  </sheetData>
  <mergeCells count="1">
    <mergeCell ref="A1:A2"/>
  </mergeCells>
  <phoneticPr fontId="1" type="noConversion"/>
  <printOptions horizontalCentered="1"/>
  <pageMargins left="0.5" right="0.5" top="0.93" bottom="0.3" header="0.5" footer="0.3"/>
  <pageSetup orientation="portrait" r:id="rId1"/>
  <headerFooter alignWithMargins="0">
    <oddHeader>&amp;LName:&amp;C&amp;"Arial,Bold"&amp;12Program Worksheet
Inputs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7"/>
  <sheetViews>
    <sheetView tabSelected="1" topLeftCell="A2" zoomScaleNormal="100" workbookViewId="0">
      <selection activeCell="A8" sqref="A8:XFD8"/>
    </sheetView>
  </sheetViews>
  <sheetFormatPr defaultColWidth="9.08984375" defaultRowHeight="12.5" x14ac:dyDescent="0.25"/>
  <cols>
    <col min="1" max="1" width="67.90625" style="4" customWidth="1"/>
    <col min="2" max="2" width="31.36328125" style="12" customWidth="1"/>
    <col min="3" max="16384" width="9.08984375" style="4"/>
  </cols>
  <sheetData>
    <row r="1" spans="1:2" ht="24.75" customHeight="1" x14ac:dyDescent="0.25">
      <c r="A1" s="40" t="s">
        <v>60</v>
      </c>
      <c r="B1" s="41"/>
    </row>
    <row r="2" spans="1:2" ht="38.25" customHeight="1" x14ac:dyDescent="0.25">
      <c r="A2" s="23" t="s">
        <v>39</v>
      </c>
      <c r="B2" s="9">
        <v>5000</v>
      </c>
    </row>
    <row r="3" spans="1:2" ht="38.25" customHeight="1" x14ac:dyDescent="0.25">
      <c r="A3" s="23" t="s">
        <v>40</v>
      </c>
      <c r="B3" s="9">
        <v>10000</v>
      </c>
    </row>
    <row r="4" spans="1:2" ht="38.25" customHeight="1" x14ac:dyDescent="0.25">
      <c r="A4" s="23" t="s">
        <v>43</v>
      </c>
      <c r="B4" s="9">
        <v>3000</v>
      </c>
    </row>
    <row r="5" spans="1:2" ht="38.25" customHeight="1" x14ac:dyDescent="0.25">
      <c r="A5" s="23" t="s">
        <v>61</v>
      </c>
      <c r="B5" s="9">
        <v>9900</v>
      </c>
    </row>
    <row r="6" spans="1:2" ht="38.25" customHeight="1" x14ac:dyDescent="0.25">
      <c r="A6" s="23" t="s">
        <v>65</v>
      </c>
      <c r="B6" s="9">
        <v>600</v>
      </c>
    </row>
    <row r="7" spans="1:2" ht="38.25" customHeight="1" x14ac:dyDescent="0.25">
      <c r="A7" s="23" t="s">
        <v>42</v>
      </c>
      <c r="B7" s="9">
        <v>1500</v>
      </c>
    </row>
    <row r="8" spans="1:2" ht="38.25" customHeight="1" x14ac:dyDescent="0.25">
      <c r="A8" s="23" t="s">
        <v>64</v>
      </c>
      <c r="B8" s="9">
        <v>1250</v>
      </c>
    </row>
    <row r="9" spans="1:2" s="11" customFormat="1" ht="22.25" customHeight="1" x14ac:dyDescent="0.35">
      <c r="A9" s="26" t="s">
        <v>32</v>
      </c>
      <c r="B9" s="27">
        <f>SUM(B2:B8)</f>
        <v>31250</v>
      </c>
    </row>
    <row r="10" spans="1:2" x14ac:dyDescent="0.25">
      <c r="A10" s="36"/>
      <c r="B10" s="28"/>
    </row>
    <row r="11" spans="1:2" ht="24.75" customHeight="1" x14ac:dyDescent="0.25">
      <c r="A11" s="38" t="s">
        <v>62</v>
      </c>
      <c r="B11" s="39"/>
    </row>
    <row r="12" spans="1:2" s="1" customFormat="1" ht="14" x14ac:dyDescent="0.25">
      <c r="A12" s="29" t="s">
        <v>21</v>
      </c>
      <c r="B12" s="30"/>
    </row>
    <row r="13" spans="1:2" s="1" customFormat="1" ht="27" x14ac:dyDescent="0.25">
      <c r="A13" s="5" t="s">
        <v>50</v>
      </c>
      <c r="B13" s="14" t="s">
        <v>14</v>
      </c>
    </row>
    <row r="14" spans="1:2" ht="23" customHeight="1" x14ac:dyDescent="0.25">
      <c r="A14" s="2" t="s">
        <v>49</v>
      </c>
      <c r="B14" s="9">
        <v>1968</v>
      </c>
    </row>
    <row r="15" spans="1:2" ht="19" customHeight="1" x14ac:dyDescent="0.25">
      <c r="A15" s="2" t="s">
        <v>15</v>
      </c>
      <c r="B15" s="9">
        <v>0</v>
      </c>
    </row>
    <row r="16" spans="1:2" s="7" customFormat="1" ht="17.25" customHeight="1" x14ac:dyDescent="0.3">
      <c r="A16" s="6" t="s">
        <v>19</v>
      </c>
      <c r="B16" s="13">
        <f>SUM(B14)</f>
        <v>1968</v>
      </c>
    </row>
    <row r="17" spans="1:2" s="7" customFormat="1" ht="15.75" customHeight="1" x14ac:dyDescent="0.3">
      <c r="A17" s="6" t="s">
        <v>37</v>
      </c>
      <c r="B17" s="13">
        <f>B16*0.22</f>
        <v>432.96</v>
      </c>
    </row>
    <row r="18" spans="1:2" s="7" customFormat="1" ht="14.25" customHeight="1" x14ac:dyDescent="0.3">
      <c r="A18" s="6" t="s">
        <v>20</v>
      </c>
      <c r="B18" s="13">
        <f>B16*0.25</f>
        <v>492</v>
      </c>
    </row>
    <row r="19" spans="1:2" s="7" customFormat="1" ht="21.65" customHeight="1" x14ac:dyDescent="0.3">
      <c r="A19" s="24" t="s">
        <v>22</v>
      </c>
      <c r="B19" s="25">
        <f>SUM(B16:B18)</f>
        <v>2892.96</v>
      </c>
    </row>
    <row r="20" spans="1:2" s="1" customFormat="1" ht="28" customHeight="1" x14ac:dyDescent="0.25">
      <c r="A20" s="5" t="s">
        <v>23</v>
      </c>
      <c r="B20" s="14" t="s">
        <v>14</v>
      </c>
    </row>
    <row r="21" spans="1:2" ht="21" customHeight="1" x14ac:dyDescent="0.25">
      <c r="A21" s="2" t="s">
        <v>38</v>
      </c>
      <c r="B21" s="9">
        <v>0</v>
      </c>
    </row>
    <row r="22" spans="1:2" ht="17.5" customHeight="1" x14ac:dyDescent="0.25">
      <c r="A22" s="2" t="s">
        <v>44</v>
      </c>
      <c r="B22" s="9">
        <v>200</v>
      </c>
    </row>
    <row r="23" spans="1:2" ht="19.5" customHeight="1" x14ac:dyDescent="0.25">
      <c r="A23" s="2" t="s">
        <v>24</v>
      </c>
      <c r="B23" s="9">
        <v>0</v>
      </c>
    </row>
    <row r="24" spans="1:2" s="7" customFormat="1" ht="21.65" customHeight="1" x14ac:dyDescent="0.3">
      <c r="A24" s="24" t="s">
        <v>25</v>
      </c>
      <c r="B24" s="25">
        <f>SUM(B21:B23)</f>
        <v>200</v>
      </c>
    </row>
    <row r="25" spans="1:2" s="8" customFormat="1" ht="21.75" customHeight="1" x14ac:dyDescent="0.25">
      <c r="A25" s="31" t="s">
        <v>29</v>
      </c>
      <c r="B25" s="32">
        <f>B19+B24</f>
        <v>3092.96</v>
      </c>
    </row>
    <row r="26" spans="1:2" s="1" customFormat="1" ht="31.5" customHeight="1" x14ac:dyDescent="0.25">
      <c r="A26" s="33" t="s">
        <v>26</v>
      </c>
      <c r="B26" s="34"/>
    </row>
    <row r="27" spans="1:2" s="1" customFormat="1" ht="14" x14ac:dyDescent="0.25">
      <c r="A27" s="21" t="s">
        <v>54</v>
      </c>
      <c r="B27" s="22" t="s">
        <v>14</v>
      </c>
    </row>
    <row r="28" spans="1:2" ht="25.5" customHeight="1" x14ac:dyDescent="0.3">
      <c r="A28" s="3" t="s">
        <v>45</v>
      </c>
      <c r="B28" s="9">
        <v>36</v>
      </c>
    </row>
    <row r="29" spans="1:2" ht="25.5" customHeight="1" x14ac:dyDescent="0.3">
      <c r="A29" s="3" t="s">
        <v>35</v>
      </c>
      <c r="B29" s="9">
        <v>0</v>
      </c>
    </row>
    <row r="30" spans="1:2" ht="25.5" customHeight="1" x14ac:dyDescent="0.3">
      <c r="A30" s="3" t="s">
        <v>3</v>
      </c>
      <c r="B30" s="9">
        <v>0</v>
      </c>
    </row>
    <row r="31" spans="1:2" ht="25.5" customHeight="1" x14ac:dyDescent="0.3">
      <c r="A31" s="3" t="s">
        <v>63</v>
      </c>
      <c r="B31" s="9">
        <v>2400</v>
      </c>
    </row>
    <row r="32" spans="1:2" ht="25.5" customHeight="1" x14ac:dyDescent="0.3">
      <c r="A32" s="3" t="s">
        <v>5</v>
      </c>
      <c r="B32" s="9">
        <v>0</v>
      </c>
    </row>
    <row r="33" spans="1:2" ht="25.5" customHeight="1" x14ac:dyDescent="0.3">
      <c r="A33" s="3" t="s">
        <v>33</v>
      </c>
      <c r="B33" s="9">
        <v>0</v>
      </c>
    </row>
    <row r="34" spans="1:2" s="7" customFormat="1" ht="21.65" customHeight="1" x14ac:dyDescent="0.3">
      <c r="A34" s="24" t="s">
        <v>30</v>
      </c>
      <c r="B34" s="25">
        <f>SUM(B28:B33)</f>
        <v>2436</v>
      </c>
    </row>
    <row r="35" spans="1:2" s="1" customFormat="1" ht="26.5" x14ac:dyDescent="0.25">
      <c r="A35" s="21" t="s">
        <v>55</v>
      </c>
      <c r="B35" s="22" t="s">
        <v>14</v>
      </c>
    </row>
    <row r="36" spans="1:2" ht="20" customHeight="1" x14ac:dyDescent="0.25">
      <c r="A36" s="23" t="s">
        <v>57</v>
      </c>
      <c r="B36" s="9">
        <v>5000</v>
      </c>
    </row>
    <row r="37" spans="1:2" ht="19.5" customHeight="1" x14ac:dyDescent="0.25">
      <c r="A37" s="2"/>
      <c r="B37" s="9">
        <v>0</v>
      </c>
    </row>
    <row r="38" spans="1:2" ht="17" customHeight="1" x14ac:dyDescent="0.25">
      <c r="A38" s="2"/>
      <c r="B38" s="9">
        <v>0</v>
      </c>
    </row>
    <row r="39" spans="1:2" s="7" customFormat="1" ht="21.65" customHeight="1" x14ac:dyDescent="0.3">
      <c r="A39" s="24" t="s">
        <v>36</v>
      </c>
      <c r="B39" s="25">
        <f>SUM(B36:B38)</f>
        <v>5000</v>
      </c>
    </row>
    <row r="40" spans="1:2" s="1" customFormat="1" ht="42" x14ac:dyDescent="0.25">
      <c r="A40" s="21" t="s">
        <v>41</v>
      </c>
      <c r="B40" s="22" t="s">
        <v>14</v>
      </c>
    </row>
    <row r="41" spans="1:2" ht="24.5" customHeight="1" x14ac:dyDescent="0.25">
      <c r="A41" s="23" t="s">
        <v>58</v>
      </c>
      <c r="B41" s="9">
        <v>2400</v>
      </c>
    </row>
    <row r="42" spans="1:2" ht="19.5" customHeight="1" x14ac:dyDescent="0.25">
      <c r="A42" s="2" t="s">
        <v>46</v>
      </c>
      <c r="B42" s="9">
        <v>2000</v>
      </c>
    </row>
    <row r="43" spans="1:2" ht="23.5" customHeight="1" x14ac:dyDescent="0.25">
      <c r="A43" s="2" t="s">
        <v>47</v>
      </c>
      <c r="B43" s="9">
        <v>500</v>
      </c>
    </row>
    <row r="44" spans="1:2" ht="23.5" customHeight="1" x14ac:dyDescent="0.25">
      <c r="A44" s="2" t="s">
        <v>48</v>
      </c>
      <c r="B44" s="9">
        <v>500</v>
      </c>
    </row>
    <row r="45" spans="1:2" ht="23" customHeight="1" x14ac:dyDescent="0.25">
      <c r="A45" s="2" t="s">
        <v>59</v>
      </c>
      <c r="B45" s="9">
        <v>4900</v>
      </c>
    </row>
    <row r="46" spans="1:2" s="7" customFormat="1" ht="21.65" customHeight="1" x14ac:dyDescent="0.3">
      <c r="A46" s="24" t="s">
        <v>51</v>
      </c>
      <c r="B46" s="25">
        <f>SUM(B41:B45)</f>
        <v>10300</v>
      </c>
    </row>
    <row r="47" spans="1:2" s="1" customFormat="1" ht="34.5" customHeight="1" x14ac:dyDescent="0.25">
      <c r="A47" s="21" t="s">
        <v>56</v>
      </c>
      <c r="B47" s="22" t="s">
        <v>14</v>
      </c>
    </row>
    <row r="48" spans="1:2" x14ac:dyDescent="0.25">
      <c r="A48" s="10" t="s">
        <v>6</v>
      </c>
      <c r="B48" s="9">
        <v>50</v>
      </c>
    </row>
    <row r="49" spans="1:2" x14ac:dyDescent="0.25">
      <c r="A49" s="10" t="s">
        <v>7</v>
      </c>
      <c r="B49" s="9">
        <v>50</v>
      </c>
    </row>
    <row r="50" spans="1:2" x14ac:dyDescent="0.25">
      <c r="A50" s="10" t="s">
        <v>8</v>
      </c>
      <c r="B50" s="9">
        <v>100</v>
      </c>
    </row>
    <row r="51" spans="1:2" x14ac:dyDescent="0.25">
      <c r="A51" s="10" t="s">
        <v>52</v>
      </c>
      <c r="B51" s="9">
        <v>750</v>
      </c>
    </row>
    <row r="52" spans="1:2" ht="12.5" customHeight="1" x14ac:dyDescent="0.25">
      <c r="A52" s="23" t="s">
        <v>53</v>
      </c>
      <c r="B52" s="9">
        <v>450</v>
      </c>
    </row>
    <row r="53" spans="1:2" ht="13.5" customHeight="1" x14ac:dyDescent="0.25">
      <c r="A53" s="23" t="s">
        <v>27</v>
      </c>
      <c r="B53" s="9">
        <v>0</v>
      </c>
    </row>
    <row r="54" spans="1:2" ht="17" customHeight="1" x14ac:dyDescent="0.25">
      <c r="A54" s="23" t="s">
        <v>28</v>
      </c>
      <c r="B54" s="9">
        <v>0</v>
      </c>
    </row>
    <row r="55" spans="1:2" s="7" customFormat="1" ht="21.65" customHeight="1" x14ac:dyDescent="0.3">
      <c r="A55" s="24" t="s">
        <v>31</v>
      </c>
      <c r="B55" s="25">
        <f>SUM(B46:B54)</f>
        <v>11700</v>
      </c>
    </row>
    <row r="56" spans="1:2" s="8" customFormat="1" ht="21.75" customHeight="1" x14ac:dyDescent="0.25">
      <c r="A56" s="31" t="s">
        <v>34</v>
      </c>
      <c r="B56" s="32">
        <f>B55+B46+B39+B34</f>
        <v>29436</v>
      </c>
    </row>
    <row r="57" spans="1:2" s="11" customFormat="1" ht="22.25" customHeight="1" x14ac:dyDescent="0.35">
      <c r="A57" s="33" t="s">
        <v>16</v>
      </c>
      <c r="B57" s="35">
        <f>B56+B25</f>
        <v>32528.959999999999</v>
      </c>
    </row>
  </sheetData>
  <mergeCells count="2">
    <mergeCell ref="A11:B11"/>
    <mergeCell ref="A1:B1"/>
  </mergeCells>
  <phoneticPr fontId="1" type="noConversion"/>
  <printOptions horizontalCentered="1"/>
  <pageMargins left="0.25" right="0.25" top="0.75" bottom="0.5" header="0.3" footer="0.3"/>
  <pageSetup paperSize="9" orientation="portrait" horizontalDpi="4294967294" r:id="rId1"/>
  <headerFooter alignWithMargins="0">
    <oddHeader>&amp;LName:&amp;C&amp;"Arial,Bold"&amp;12Program Revenue and Expense Worksheet&amp;RFill in descriptions
and BLUE numbers only.</oddHeader>
  </headerFooter>
  <rowBreaks count="2" manualBreakCount="2">
    <brk id="39" max="1" man="1"/>
    <brk id="46"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Operating Expenses</vt:lpstr>
      <vt:lpstr>'Operating Expenses'!Print_Area</vt:lpstr>
    </vt:vector>
  </TitlesOfParts>
  <Company>SDG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Clemenson</dc:creator>
  <cp:lastModifiedBy>Clinton White</cp:lastModifiedBy>
  <cp:lastPrinted>2019-04-25T22:52:45Z</cp:lastPrinted>
  <dcterms:created xsi:type="dcterms:W3CDTF">2007-01-07T22:54:07Z</dcterms:created>
  <dcterms:modified xsi:type="dcterms:W3CDTF">2020-03-01T12:42:29Z</dcterms:modified>
</cp:coreProperties>
</file>