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x Only\Desktop\New folder\Submitted proposals\"/>
    </mc:Choice>
  </mc:AlternateContent>
  <bookViews>
    <workbookView xWindow="0" yWindow="0" windowWidth="20490" windowHeight="73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I41" i="1"/>
  <c r="I64" i="1"/>
  <c r="I72" i="1" l="1"/>
  <c r="I73" i="1"/>
  <c r="I74" i="1"/>
  <c r="I71" i="1"/>
  <c r="I155" i="1"/>
  <c r="I156" i="1"/>
  <c r="I157" i="1"/>
  <c r="I158" i="1"/>
  <c r="I159" i="1"/>
  <c r="I154" i="1"/>
  <c r="I146" i="1"/>
  <c r="I147" i="1"/>
  <c r="I148" i="1"/>
  <c r="I149" i="1"/>
  <c r="I150" i="1"/>
  <c r="I145" i="1"/>
  <c r="I140" i="1"/>
  <c r="I134" i="1"/>
  <c r="I135" i="1"/>
  <c r="I136" i="1"/>
  <c r="I137" i="1"/>
  <c r="I138" i="1"/>
  <c r="I139" i="1"/>
  <c r="I133" i="1"/>
  <c r="I126" i="1"/>
  <c r="I127" i="1"/>
  <c r="I128" i="1"/>
  <c r="I125" i="1"/>
  <c r="I118" i="1"/>
  <c r="I119" i="1"/>
  <c r="I117" i="1"/>
  <c r="I112" i="1"/>
  <c r="I110" i="1"/>
  <c r="I111" i="1"/>
  <c r="I109" i="1"/>
  <c r="I103" i="1"/>
  <c r="I104" i="1"/>
  <c r="I102" i="1"/>
  <c r="I95" i="1"/>
  <c r="I96" i="1"/>
  <c r="I97" i="1"/>
  <c r="I89" i="1"/>
  <c r="I88" i="1"/>
  <c r="I87" i="1"/>
  <c r="I82" i="1"/>
  <c r="I81" i="1"/>
  <c r="I80" i="1"/>
  <c r="I79" i="1"/>
  <c r="I65" i="1"/>
  <c r="I66" i="1"/>
  <c r="I58" i="1"/>
  <c r="I56" i="1"/>
  <c r="I57" i="1"/>
  <c r="I55" i="1"/>
  <c r="I48" i="1"/>
  <c r="I49" i="1"/>
  <c r="I50" i="1"/>
  <c r="I47" i="1"/>
  <c r="E43" i="1"/>
  <c r="I39" i="1"/>
  <c r="I40" i="1"/>
  <c r="I42" i="1"/>
  <c r="I38" i="1"/>
  <c r="E34" i="1"/>
  <c r="I33" i="1"/>
  <c r="I32" i="1"/>
  <c r="I51" i="1" l="1"/>
  <c r="I59" i="1"/>
  <c r="I90" i="1"/>
  <c r="I105" i="1"/>
  <c r="I151" i="1"/>
  <c r="I75" i="1"/>
  <c r="I120" i="1"/>
  <c r="I67" i="1"/>
  <c r="I160" i="1"/>
  <c r="I141" i="1"/>
  <c r="I83" i="1"/>
  <c r="I98" i="1"/>
  <c r="I113" i="1"/>
  <c r="I129" i="1"/>
  <c r="I34" i="1"/>
  <c r="I43" i="1"/>
  <c r="I21" i="1"/>
  <c r="I162" i="1" l="1"/>
</calcChain>
</file>

<file path=xl/sharedStrings.xml><?xml version="1.0" encoding="utf-8"?>
<sst xmlns="http://schemas.openxmlformats.org/spreadsheetml/2006/main" count="287" uniqueCount="127">
  <si>
    <t>Name of Applicant</t>
  </si>
  <si>
    <t xml:space="preserve">FOA </t>
  </si>
  <si>
    <t>Budget Period</t>
  </si>
  <si>
    <t>Location of Project</t>
  </si>
  <si>
    <t>Currency</t>
  </si>
  <si>
    <t>BUDGET SUMMARY</t>
  </si>
  <si>
    <t>BUDGET CATEGORY</t>
  </si>
  <si>
    <t>TOTAL COSTS</t>
  </si>
  <si>
    <t>A</t>
  </si>
  <si>
    <t>B</t>
  </si>
  <si>
    <t>C</t>
  </si>
  <si>
    <t>TRAVEL COSTS</t>
  </si>
  <si>
    <t>H</t>
  </si>
  <si>
    <t>OTHER DIRECT COSTS</t>
  </si>
  <si>
    <t>GRAND TOTAL</t>
  </si>
  <si>
    <t>Justification</t>
  </si>
  <si>
    <t>TRAVEL COSTS - Local Travel for Staff</t>
  </si>
  <si>
    <t>Item</t>
  </si>
  <si>
    <t>Unit Type</t>
  </si>
  <si>
    <t>No. of Units</t>
  </si>
  <si>
    <t xml:space="preserve">Unit Cost </t>
  </si>
  <si>
    <t>Frequency</t>
  </si>
  <si>
    <t xml:space="preserve">Amount </t>
  </si>
  <si>
    <t>Sub-total Travel</t>
  </si>
  <si>
    <t>Quantity/ units</t>
  </si>
  <si>
    <t>Unit cost</t>
  </si>
  <si>
    <t>Amount</t>
  </si>
  <si>
    <t>:</t>
  </si>
  <si>
    <t xml:space="preserve"> </t>
  </si>
  <si>
    <t>OBJECTIVE.1            Increased access to health services among Transgender persons and Sex workers</t>
  </si>
  <si>
    <t>OBJECTIVE.2            To mitigate levels of stigma and discrimination inflicted on sex workers and Transgender persons</t>
  </si>
  <si>
    <t>OBJECTIVE.3            To create an enabling social, economic and legal environment</t>
  </si>
  <si>
    <t>OBJECTIVE.4              To provide HIV counselling and psychosocial support services to Sex workers and Transgender persons on landing sites in Mukono</t>
  </si>
  <si>
    <t>Masking tape</t>
  </si>
  <si>
    <t>Facilitator fees</t>
  </si>
  <si>
    <t>Flip charts</t>
  </si>
  <si>
    <t xml:space="preserve">Venue Hire </t>
  </si>
  <si>
    <t xml:space="preserve">Projector hire </t>
  </si>
  <si>
    <t xml:space="preserve">Meals and refreshments </t>
  </si>
  <si>
    <t xml:space="preserve">Stationery </t>
  </si>
  <si>
    <t>Participants Transport refund</t>
  </si>
  <si>
    <t>Tent and Chairs Hire</t>
  </si>
  <si>
    <t>Facilitators fees</t>
  </si>
  <si>
    <t>Demonstration kits</t>
  </si>
  <si>
    <t>Refreshments for participants</t>
  </si>
  <si>
    <t>Print guide books</t>
  </si>
  <si>
    <t>Airtime for mobilization</t>
  </si>
  <si>
    <t>Flip Charts (CME Charts)</t>
  </si>
  <si>
    <t>Staff Facilitation JEEWAG</t>
  </si>
  <si>
    <t>Approns (leather) branded JEEWAG</t>
  </si>
  <si>
    <t>Facilitator fees for Health workers</t>
  </si>
  <si>
    <t xml:space="preserve">Hall hire </t>
  </si>
  <si>
    <t>Facilitation for technical personnel</t>
  </si>
  <si>
    <t>Facilitation fees for Health workers</t>
  </si>
  <si>
    <t>Field Transport</t>
  </si>
  <si>
    <t>Stationery</t>
  </si>
  <si>
    <t>Advocacy person facilitation</t>
  </si>
  <si>
    <t>Consultancy fees</t>
  </si>
  <si>
    <t>Research &amp; Printing</t>
  </si>
  <si>
    <t>Research, Publications &amp; Printing</t>
  </si>
  <si>
    <t>Publications &amp; Printing educationl materials</t>
  </si>
  <si>
    <t>Trainer time and travel fee</t>
  </si>
  <si>
    <t>Legal Aid fee</t>
  </si>
  <si>
    <t>Testing and counseling supplies</t>
  </si>
  <si>
    <t>Rapid HIV test and supplies</t>
  </si>
  <si>
    <t>AIDS Control/Health Officer facilitation</t>
  </si>
  <si>
    <t>Airtime for cordination</t>
  </si>
  <si>
    <t>Trainers Day facilitation for Health workers</t>
  </si>
  <si>
    <t>HIV test and supplies</t>
  </si>
  <si>
    <t>Sub Total</t>
  </si>
  <si>
    <t>3 officers given 28 dollars each</t>
  </si>
  <si>
    <t>30 persons each budgeted for 2 dollars</t>
  </si>
  <si>
    <t>30 partcipants given 10 dollars each</t>
  </si>
  <si>
    <t>10 field volunteers given 20 dollars each</t>
  </si>
  <si>
    <t>: USD</t>
  </si>
  <si>
    <t>Dollar rate</t>
  </si>
  <si>
    <t>: 1 $ = 3700 ugx</t>
  </si>
  <si>
    <t>: 12 Months</t>
  </si>
  <si>
    <t>Day facilitation for field staff</t>
  </si>
  <si>
    <t>50 participants 4 dollars each</t>
  </si>
  <si>
    <t>items used in Hiv testing</t>
  </si>
  <si>
    <t>items used</t>
  </si>
  <si>
    <t>4 personnel given 24 dollars</t>
  </si>
  <si>
    <t>30 dollars catering for door to door exercise</t>
  </si>
  <si>
    <t>Total Program Costs</t>
  </si>
  <si>
    <r>
      <rPr>
        <b/>
        <sz val="10"/>
        <color rgb="FFFF0000"/>
        <rFont val="Times New Roman"/>
        <family val="1"/>
      </rPr>
      <t xml:space="preserve">ACTIVITY 1: </t>
    </r>
    <r>
      <rPr>
        <b/>
        <sz val="10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 xml:space="preserve">          Linking active Sex workers and Transgender persons with members of the JEEWAG in Project Target Areas</t>
    </r>
  </si>
  <si>
    <r>
      <rPr>
        <b/>
        <sz val="10"/>
        <color rgb="FFFF0000"/>
        <rFont val="Times New Roman"/>
        <family val="1"/>
      </rPr>
      <t>ACTIVITY 2:</t>
    </r>
    <r>
      <rPr>
        <b/>
        <sz val="10"/>
        <color theme="1"/>
        <rFont val="Times New Roman"/>
        <family val="1"/>
      </rPr>
      <t xml:space="preserve">             Training and meetings on the usage of lubrication, female and male condoms for sex workers and transgender persons in Project Target Areas</t>
    </r>
  </si>
  <si>
    <r>
      <rPr>
        <b/>
        <sz val="10"/>
        <color rgb="FFFF0000"/>
        <rFont val="Times New Roman"/>
        <family val="1"/>
      </rPr>
      <t xml:space="preserve">ACTIVITY 3:  </t>
    </r>
    <r>
      <rPr>
        <b/>
        <sz val="10"/>
        <color theme="1"/>
        <rFont val="Times New Roman"/>
        <family val="1"/>
      </rPr>
      <t xml:space="preserve">            Door-to-door talks/ sensitization and Condom distribution sex workers and transgender persons in Project Target Areas</t>
    </r>
  </si>
  <si>
    <r>
      <rPr>
        <b/>
        <sz val="10"/>
        <color rgb="FFFF0000"/>
        <rFont val="Times New Roman"/>
        <family val="1"/>
      </rPr>
      <t xml:space="preserve">ACTIVITY 4:  </t>
    </r>
    <r>
      <rPr>
        <b/>
        <sz val="10"/>
        <color theme="1"/>
        <rFont val="Times New Roman"/>
        <family val="1"/>
      </rPr>
      <t xml:space="preserve">            Source for equipment/appliances, medicines and consumables in provision of treatment for HIV persons in Project Target Areas</t>
    </r>
  </si>
  <si>
    <r>
      <rPr>
        <b/>
        <sz val="10"/>
        <color rgb="FFFF0000"/>
        <rFont val="Times New Roman"/>
        <family val="1"/>
      </rPr>
      <t>ACTIVITY 1:</t>
    </r>
    <r>
      <rPr>
        <b/>
        <sz val="10"/>
        <color theme="1"/>
        <rFont val="Times New Roman"/>
        <family val="1"/>
      </rPr>
      <t xml:space="preserve">               Policy advocacy for recognition Sex workers and Transgender persons at district level</t>
    </r>
  </si>
  <si>
    <r>
      <rPr>
        <b/>
        <sz val="10"/>
        <color rgb="FFFF0000"/>
        <rFont val="Times New Roman"/>
        <family val="1"/>
      </rPr>
      <t xml:space="preserve">ACTIVITY 2:    </t>
    </r>
    <r>
      <rPr>
        <b/>
        <sz val="10"/>
        <rFont val="Times New Roman"/>
        <family val="1"/>
      </rPr>
      <t xml:space="preserve">           Carryout Peer education  </t>
    </r>
  </si>
  <si>
    <r>
      <rPr>
        <b/>
        <sz val="10"/>
        <color rgb="FFFF0000"/>
        <rFont val="Times New Roman"/>
        <family val="1"/>
      </rPr>
      <t xml:space="preserve">ACTIVITY 4: </t>
    </r>
    <r>
      <rPr>
        <b/>
        <sz val="10"/>
        <color theme="1"/>
        <rFont val="Times New Roman"/>
        <family val="1"/>
      </rPr>
      <t xml:space="preserve">              Identify and explore stigma faced by transgender people and sex workers</t>
    </r>
  </si>
  <si>
    <r>
      <rPr>
        <b/>
        <sz val="10"/>
        <color rgb="FFFF0000"/>
        <rFont val="Times New Roman"/>
        <family val="1"/>
      </rPr>
      <t xml:space="preserve">ACTIVITY 1: </t>
    </r>
    <r>
      <rPr>
        <b/>
        <sz val="10"/>
        <color theme="1"/>
        <rFont val="Times New Roman"/>
        <family val="1"/>
      </rPr>
      <t xml:space="preserve">                 Creating a safe space for dialogue among Transgender persons and Sex workers with experts in law, medicine and research</t>
    </r>
  </si>
  <si>
    <r>
      <rPr>
        <b/>
        <sz val="10"/>
        <color rgb="FFFF0000"/>
        <rFont val="Times New Roman"/>
        <family val="1"/>
      </rPr>
      <t xml:space="preserve">ACTIVITY 2:   </t>
    </r>
    <r>
      <rPr>
        <b/>
        <sz val="10"/>
        <color theme="1"/>
        <rFont val="Times New Roman"/>
        <family val="1"/>
      </rPr>
      <t xml:space="preserve">               Economic empowerment and Livelihood programs among sex workers and transgender persons      </t>
    </r>
  </si>
  <si>
    <r>
      <rPr>
        <b/>
        <sz val="10"/>
        <color rgb="FFFF0000"/>
        <rFont val="Times New Roman"/>
        <family val="1"/>
      </rPr>
      <t xml:space="preserve">ACTIVITY 1:  </t>
    </r>
    <r>
      <rPr>
        <b/>
        <sz val="10"/>
        <color theme="1"/>
        <rFont val="Times New Roman"/>
        <family val="1"/>
      </rPr>
      <t xml:space="preserve">            Provision of sexual and reproductive health services, general health services, HIV services</t>
    </r>
  </si>
  <si>
    <r>
      <rPr>
        <b/>
        <sz val="10"/>
        <color rgb="FFFF0000"/>
        <rFont val="Times New Roman"/>
        <family val="1"/>
      </rPr>
      <t xml:space="preserve">ACTIVITY 2:   </t>
    </r>
    <r>
      <rPr>
        <b/>
        <sz val="10"/>
        <color theme="1"/>
        <rFont val="Times New Roman"/>
        <family val="1"/>
      </rPr>
      <t xml:space="preserve">           Conducting out voluntary HIV counseling and testing sessions       </t>
    </r>
  </si>
  <si>
    <r>
      <rPr>
        <b/>
        <sz val="10"/>
        <color rgb="FFFF0000"/>
        <rFont val="Times New Roman"/>
        <family val="1"/>
      </rPr>
      <t xml:space="preserve">ACTIVITY 3: </t>
    </r>
    <r>
      <rPr>
        <b/>
        <sz val="10"/>
        <color theme="1"/>
        <rFont val="Times New Roman"/>
        <family val="1"/>
      </rPr>
      <t xml:space="preserve">             Gender sensitive training materials and manuals, locally adapted to specific social and cultural contexts   </t>
    </r>
  </si>
  <si>
    <r>
      <rPr>
        <b/>
        <sz val="10"/>
        <color rgb="FFFF0000"/>
        <rFont val="Times New Roman"/>
        <family val="1"/>
      </rPr>
      <t xml:space="preserve">ACTIVITY 4:  </t>
    </r>
    <r>
      <rPr>
        <b/>
        <sz val="10"/>
        <color theme="1"/>
        <rFont val="Times New Roman"/>
        <family val="1"/>
      </rPr>
      <t xml:space="preserve">            Conduct training and skills-needs assessment among existing and potential health providers</t>
    </r>
  </si>
  <si>
    <t>one experienced health worker from district</t>
  </si>
  <si>
    <t>hiring 2 professionals</t>
  </si>
  <si>
    <t>Airtime for MTN and Airtel</t>
  </si>
  <si>
    <t>2 people each 18 dollars</t>
  </si>
  <si>
    <r>
      <rPr>
        <b/>
        <sz val="10"/>
        <color rgb="FFFF0000"/>
        <rFont val="Times New Roman"/>
        <family val="1"/>
      </rPr>
      <t xml:space="preserve">ACTIVITY 3:   </t>
    </r>
    <r>
      <rPr>
        <b/>
        <sz val="10"/>
        <color theme="1"/>
        <rFont val="Times New Roman"/>
        <family val="1"/>
      </rPr>
      <t xml:space="preserve">            Conducting training to share knowledge and experiences related to transgenders and sex workers</t>
    </r>
  </si>
  <si>
    <t>Advocacy expert facilitation</t>
  </si>
  <si>
    <t>Facilitation fees for trainers</t>
  </si>
  <si>
    <t>Transport to Health centers</t>
  </si>
  <si>
    <r>
      <rPr>
        <b/>
        <sz val="10"/>
        <color rgb="FFFF0000"/>
        <rFont val="Times New Roman"/>
        <family val="1"/>
      </rPr>
      <t xml:space="preserve">ACTIVITY 3:  </t>
    </r>
    <r>
      <rPr>
        <b/>
        <sz val="10"/>
        <color theme="1"/>
        <rFont val="Times New Roman"/>
        <family val="1"/>
      </rPr>
      <t xml:space="preserve">                Awareness-raising activities with law enforcement agencies, Access to justice, build relationships </t>
    </r>
  </si>
  <si>
    <r>
      <rPr>
        <b/>
        <sz val="10"/>
        <color rgb="FFFF0000"/>
        <rFont val="Times New Roman"/>
        <family val="1"/>
      </rPr>
      <t xml:space="preserve">ACTIVITY 4:     </t>
    </r>
    <r>
      <rPr>
        <b/>
        <sz val="10"/>
        <color theme="1"/>
        <rFont val="Times New Roman"/>
        <family val="1"/>
      </rPr>
      <t xml:space="preserve">            Advancing sex and trans human rights and health in all Mukono district health centers</t>
    </r>
  </si>
  <si>
    <t>Training materials</t>
  </si>
  <si>
    <t xml:space="preserve">Internet </t>
  </si>
  <si>
    <t>Monthly</t>
  </si>
  <si>
    <t>Total</t>
  </si>
  <si>
    <t>MAIN PROGRAM COSTS</t>
  </si>
  <si>
    <t>SCOPE: LANDING SITES IN MUKONO DISTRICT</t>
  </si>
  <si>
    <t>PROGRAM COSTS</t>
  </si>
  <si>
    <t>FIELD TRAVELS</t>
  </si>
  <si>
    <t>Participants Freshments</t>
  </si>
  <si>
    <t>Snacks and Refreshments for participants</t>
  </si>
  <si>
    <t>Five field staff each will be given 20 dollars each</t>
  </si>
  <si>
    <t>Demonstration kits Hiring</t>
  </si>
  <si>
    <t>Snacks and refreshments for participants</t>
  </si>
  <si>
    <t>Two field staff each will be given 9 dollars each</t>
  </si>
  <si>
    <t xml:space="preserve">venue hire will be done once on this activity </t>
  </si>
  <si>
    <t>5 field staff given 28 dollars</t>
  </si>
  <si>
    <t xml:space="preserve"> D</t>
  </si>
  <si>
    <t>:    KOMAKECH RICHARD</t>
  </si>
  <si>
    <t>: BWEYOGERERE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</si>
</sst>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  <numFmt numFmtId="166" formatCode="_(* #,##0_);_(* \(#,##0\);_(* &quot;-&quot;??_);_(@_)"/>
    <numFmt numFmtId="167" formatCode="_-* #,##0_-;\-* #,##0_-;_-* &quot;-&quot;??_-;_-@_-"/>
    <numFmt numFmtId="168" formatCode="_-* #,##0.0_-;\-* #,##0.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u/>
      <sz val="10"/>
      <color theme="1"/>
      <name val="Arial"/>
      <family val="2"/>
    </font>
    <font>
      <i/>
      <u/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u/>
      <sz val="10"/>
      <color theme="1"/>
      <name val="Times New Roman"/>
      <family val="1"/>
    </font>
    <font>
      <b/>
      <sz val="12"/>
      <name val="Times New Roman"/>
      <family val="1"/>
    </font>
    <font>
      <b/>
      <u val="double"/>
      <sz val="12"/>
      <name val="Times New Roman"/>
      <family val="1"/>
    </font>
    <font>
      <b/>
      <u/>
      <sz val="10"/>
      <name val="Times New Roman"/>
      <family val="1"/>
    </font>
    <font>
      <sz val="10"/>
      <color rgb="FFC00000"/>
      <name val="Times New Roman"/>
      <family val="1"/>
    </font>
    <font>
      <sz val="12"/>
      <name val="Times New Roman"/>
      <family val="1"/>
    </font>
    <font>
      <b/>
      <u/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7">
    <xf numFmtId="0" fontId="0" fillId="0" borderId="0" xfId="0"/>
    <xf numFmtId="165" fontId="3" fillId="2" borderId="0" xfId="1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3" fontId="4" fillId="2" borderId="0" xfId="3" applyNumberFormat="1" applyFont="1" applyFill="1" applyBorder="1" applyAlignment="1">
      <alignment horizontal="center" vertical="center"/>
    </xf>
    <xf numFmtId="3" fontId="4" fillId="2" borderId="0" xfId="3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left" vertical="center" wrapText="1"/>
    </xf>
    <xf numFmtId="166" fontId="4" fillId="2" borderId="0" xfId="1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" fontId="4" fillId="2" borderId="0" xfId="3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3" fontId="4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3" fontId="3" fillId="2" borderId="0" xfId="0" applyNumberFormat="1" applyFont="1" applyFill="1" applyAlignment="1">
      <alignment horizontal="center" vertical="center"/>
    </xf>
    <xf numFmtId="3" fontId="4" fillId="2" borderId="0" xfId="0" applyNumberFormat="1" applyFont="1" applyFill="1" applyAlignment="1">
      <alignment horizontal="left" vertical="center" wrapText="1"/>
    </xf>
    <xf numFmtId="3" fontId="4" fillId="2" borderId="0" xfId="0" applyNumberFormat="1" applyFont="1" applyFill="1" applyAlignment="1">
      <alignment vertical="center"/>
    </xf>
    <xf numFmtId="3" fontId="4" fillId="2" borderId="0" xfId="5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3" fontId="6" fillId="2" borderId="0" xfId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3" fontId="4" fillId="2" borderId="0" xfId="3" applyNumberFormat="1" applyFont="1" applyFill="1" applyAlignment="1">
      <alignment vertical="center"/>
    </xf>
    <xf numFmtId="166" fontId="3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 wrapText="1"/>
    </xf>
    <xf numFmtId="164" fontId="4" fillId="2" borderId="0" xfId="3" applyFont="1" applyFill="1" applyAlignment="1">
      <alignment vertical="center" wrapText="1"/>
    </xf>
    <xf numFmtId="166" fontId="8" fillId="2" borderId="0" xfId="1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3" fontId="3" fillId="2" borderId="0" xfId="3" applyNumberFormat="1" applyFont="1" applyFill="1" applyAlignment="1">
      <alignment horizontal="center" vertical="center"/>
    </xf>
    <xf numFmtId="3" fontId="3" fillId="2" borderId="0" xfId="3" applyNumberFormat="1" applyFont="1" applyFill="1" applyAlignment="1">
      <alignment vertical="center"/>
    </xf>
    <xf numFmtId="3" fontId="3" fillId="2" borderId="0" xfId="0" applyNumberFormat="1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11" fillId="0" borderId="1" xfId="6" applyNumberFormat="1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vertical="center"/>
    </xf>
    <xf numFmtId="3" fontId="11" fillId="0" borderId="1" xfId="0" applyNumberFormat="1" applyFont="1" applyFill="1" applyBorder="1" applyAlignment="1">
      <alignment vertical="center"/>
    </xf>
    <xf numFmtId="3" fontId="12" fillId="0" borderId="2" xfId="6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justify" vertical="center"/>
    </xf>
    <xf numFmtId="0" fontId="10" fillId="0" borderId="1" xfId="0" applyFont="1" applyBorder="1" applyAlignment="1">
      <alignment horizontal="justify" vertical="center"/>
    </xf>
    <xf numFmtId="3" fontId="10" fillId="0" borderId="1" xfId="0" applyNumberFormat="1" applyFont="1" applyFill="1" applyBorder="1" applyAlignment="1">
      <alignment horizontal="center" vertical="center"/>
    </xf>
    <xf numFmtId="3" fontId="10" fillId="0" borderId="1" xfId="6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3" fontId="14" fillId="0" borderId="2" xfId="6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3" fontId="15" fillId="0" borderId="0" xfId="0" applyNumberFormat="1" applyFont="1" applyFill="1" applyBorder="1" applyAlignment="1">
      <alignment wrapText="1"/>
    </xf>
    <xf numFmtId="0" fontId="16" fillId="0" borderId="1" xfId="0" applyFont="1" applyFill="1" applyBorder="1" applyAlignment="1" applyProtection="1">
      <protection locked="0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44" fontId="16" fillId="0" borderId="1" xfId="11" applyFont="1" applyBorder="1" applyAlignment="1">
      <alignment horizontal="left"/>
    </xf>
    <xf numFmtId="0" fontId="11" fillId="0" borderId="11" xfId="0" applyFont="1" applyBorder="1" applyAlignment="1">
      <alignment vertical="center"/>
    </xf>
    <xf numFmtId="0" fontId="16" fillId="0" borderId="1" xfId="0" applyFont="1" applyBorder="1" applyAlignment="1">
      <alignment horizontal="left" wrapText="1"/>
    </xf>
    <xf numFmtId="0" fontId="16" fillId="0" borderId="11" xfId="0" applyFont="1" applyFill="1" applyBorder="1" applyAlignment="1" applyProtection="1">
      <protection locked="0"/>
    </xf>
    <xf numFmtId="0" fontId="12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3" fontId="16" fillId="0" borderId="1" xfId="0" applyNumberFormat="1" applyFont="1" applyBorder="1"/>
    <xf numFmtId="0" fontId="12" fillId="2" borderId="8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7" fillId="0" borderId="8" xfId="0" applyFont="1" applyBorder="1" applyAlignment="1">
      <alignment horizontal="left" wrapText="1"/>
    </xf>
    <xf numFmtId="0" fontId="14" fillId="0" borderId="1" xfId="0" applyFont="1" applyBorder="1" applyAlignment="1">
      <alignment vertical="center"/>
    </xf>
    <xf numFmtId="3" fontId="14" fillId="0" borderId="1" xfId="0" applyNumberFormat="1" applyFont="1" applyFill="1" applyBorder="1" applyAlignment="1">
      <alignment horizontal="center" vertical="center"/>
    </xf>
    <xf numFmtId="3" fontId="14" fillId="0" borderId="1" xfId="6" applyNumberFormat="1" applyFont="1" applyFill="1" applyBorder="1" applyAlignment="1">
      <alignment horizontal="center" vertical="center"/>
    </xf>
    <xf numFmtId="3" fontId="14" fillId="0" borderId="1" xfId="0" applyNumberFormat="1" applyFont="1" applyBorder="1" applyAlignment="1">
      <alignment vertical="center"/>
    </xf>
    <xf numFmtId="3" fontId="14" fillId="0" borderId="1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vertical="center" wrapText="1"/>
    </xf>
    <xf numFmtId="165" fontId="17" fillId="2" borderId="0" xfId="1" applyNumberFormat="1" applyFont="1" applyFill="1" applyBorder="1" applyAlignment="1">
      <alignment horizontal="right" vertical="center"/>
    </xf>
    <xf numFmtId="166" fontId="17" fillId="2" borderId="0" xfId="1" applyNumberFormat="1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right" vertical="center"/>
    </xf>
    <xf numFmtId="3" fontId="12" fillId="4" borderId="3" xfId="3" applyNumberFormat="1" applyFont="1" applyFill="1" applyBorder="1" applyAlignment="1">
      <alignment horizontal="center" vertical="center"/>
    </xf>
    <xf numFmtId="168" fontId="12" fillId="4" borderId="3" xfId="3" applyNumberFormat="1" applyFont="1" applyFill="1" applyBorder="1" applyAlignment="1">
      <alignment horizontal="center" vertical="center"/>
    </xf>
    <xf numFmtId="3" fontId="12" fillId="4" borderId="3" xfId="0" applyNumberFormat="1" applyFont="1" applyFill="1" applyBorder="1" applyAlignment="1">
      <alignment vertical="center"/>
    </xf>
    <xf numFmtId="3" fontId="12" fillId="4" borderId="3" xfId="0" applyNumberFormat="1" applyFont="1" applyFill="1" applyBorder="1" applyAlignment="1">
      <alignment horizontal="center" vertical="center"/>
    </xf>
    <xf numFmtId="3" fontId="12" fillId="4" borderId="4" xfId="0" applyNumberFormat="1" applyFont="1" applyFill="1" applyBorder="1" applyAlignment="1">
      <alignment horizontal="left" vertical="center" wrapText="1"/>
    </xf>
    <xf numFmtId="166" fontId="11" fillId="2" borderId="0" xfId="1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3" fontId="12" fillId="2" borderId="3" xfId="3" applyNumberFormat="1" applyFont="1" applyFill="1" applyBorder="1" applyAlignment="1">
      <alignment horizontal="center" vertical="center"/>
    </xf>
    <xf numFmtId="168" fontId="12" fillId="2" borderId="3" xfId="3" applyNumberFormat="1" applyFont="1" applyFill="1" applyBorder="1" applyAlignment="1">
      <alignment horizontal="center" vertical="center"/>
    </xf>
    <xf numFmtId="3" fontId="12" fillId="2" borderId="3" xfId="0" applyNumberFormat="1" applyFont="1" applyFill="1" applyBorder="1" applyAlignment="1">
      <alignment vertical="center"/>
    </xf>
    <xf numFmtId="3" fontId="12" fillId="2" borderId="3" xfId="0" applyNumberFormat="1" applyFont="1" applyFill="1" applyBorder="1" applyAlignment="1">
      <alignment horizontal="center" vertical="center"/>
    </xf>
    <xf numFmtId="3" fontId="12" fillId="2" borderId="4" xfId="0" applyNumberFormat="1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/>
    </xf>
    <xf numFmtId="3" fontId="12" fillId="3" borderId="1" xfId="3" applyNumberFormat="1" applyFont="1" applyFill="1" applyBorder="1" applyAlignment="1">
      <alignment horizontal="center" vertical="center"/>
    </xf>
    <xf numFmtId="168" fontId="12" fillId="3" borderId="1" xfId="3" applyNumberFormat="1" applyFont="1" applyFill="1" applyBorder="1" applyAlignment="1">
      <alignment horizontal="center" vertical="center"/>
    </xf>
    <xf numFmtId="3" fontId="19" fillId="3" borderId="1" xfId="0" applyNumberFormat="1" applyFont="1" applyFill="1" applyBorder="1" applyAlignment="1"/>
    <xf numFmtId="3" fontId="11" fillId="3" borderId="1" xfId="0" applyNumberFormat="1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center"/>
    </xf>
    <xf numFmtId="3" fontId="12" fillId="2" borderId="1" xfId="3" applyNumberFormat="1" applyFont="1" applyFill="1" applyBorder="1" applyAlignment="1">
      <alignment horizontal="center" vertical="center"/>
    </xf>
    <xf numFmtId="168" fontId="12" fillId="2" borderId="1" xfId="3" applyNumberFormat="1" applyFont="1" applyFill="1" applyBorder="1" applyAlignment="1">
      <alignment horizontal="center" vertical="center"/>
    </xf>
    <xf numFmtId="3" fontId="19" fillId="2" borderId="1" xfId="0" applyNumberFormat="1" applyFont="1" applyFill="1" applyBorder="1" applyAlignment="1"/>
    <xf numFmtId="3" fontId="11" fillId="2" borderId="1" xfId="0" applyNumberFormat="1" applyFont="1" applyFill="1" applyBorder="1" applyAlignment="1">
      <alignment horizontal="center" vertical="center"/>
    </xf>
    <xf numFmtId="3" fontId="11" fillId="2" borderId="2" xfId="3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left" vertical="center" wrapText="1"/>
    </xf>
    <xf numFmtId="3" fontId="12" fillId="2" borderId="2" xfId="3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right" vertical="center"/>
    </xf>
    <xf numFmtId="0" fontId="11" fillId="3" borderId="1" xfId="0" applyFont="1" applyFill="1" applyBorder="1" applyAlignment="1">
      <alignment vertical="center" wrapText="1"/>
    </xf>
    <xf numFmtId="3" fontId="19" fillId="3" borderId="1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/>
    </xf>
    <xf numFmtId="3" fontId="19" fillId="3" borderId="1" xfId="0" applyNumberFormat="1" applyFont="1" applyFill="1" applyBorder="1" applyAlignment="1">
      <alignment horizontal="center"/>
    </xf>
    <xf numFmtId="3" fontId="11" fillId="2" borderId="1" xfId="6" applyNumberFormat="1" applyFont="1" applyFill="1" applyBorder="1" applyAlignment="1">
      <alignment horizontal="center" vertical="center"/>
    </xf>
    <xf numFmtId="3" fontId="11" fillId="2" borderId="2" xfId="6" applyNumberFormat="1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left" vertical="center" wrapText="1"/>
    </xf>
    <xf numFmtId="3" fontId="12" fillId="2" borderId="1" xfId="0" applyNumberFormat="1" applyFont="1" applyFill="1" applyBorder="1" applyAlignment="1">
      <alignment horizontal="center" vertical="center"/>
    </xf>
    <xf numFmtId="3" fontId="12" fillId="2" borderId="1" xfId="6" applyNumberFormat="1" applyFont="1" applyFill="1" applyBorder="1" applyAlignment="1">
      <alignment horizontal="center" vertical="center"/>
    </xf>
    <xf numFmtId="3" fontId="12" fillId="2" borderId="2" xfId="6" applyNumberFormat="1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center" wrapText="1"/>
    </xf>
    <xf numFmtId="3" fontId="12" fillId="2" borderId="1" xfId="0" applyNumberFormat="1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vertical="center"/>
    </xf>
    <xf numFmtId="3" fontId="12" fillId="3" borderId="2" xfId="6" applyNumberFormat="1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vertical="center" wrapText="1"/>
    </xf>
    <xf numFmtId="165" fontId="12" fillId="2" borderId="0" xfId="1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horizontal="left" vertical="center"/>
    </xf>
    <xf numFmtId="3" fontId="11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3" fontId="11" fillId="2" borderId="0" xfId="3" applyNumberFormat="1" applyFont="1" applyFill="1" applyAlignment="1">
      <alignment horizontal="center" vertical="center"/>
    </xf>
    <xf numFmtId="3" fontId="11" fillId="2" borderId="0" xfId="3" applyNumberFormat="1" applyFont="1" applyFill="1" applyAlignment="1">
      <alignment vertical="center"/>
    </xf>
    <xf numFmtId="3" fontId="12" fillId="2" borderId="0" xfId="0" applyNumberFormat="1" applyFont="1" applyFill="1" applyAlignment="1">
      <alignment horizontal="center" vertical="center"/>
    </xf>
    <xf numFmtId="3" fontId="11" fillId="2" borderId="0" xfId="0" applyNumberFormat="1" applyFont="1" applyFill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/>
    </xf>
    <xf numFmtId="0" fontId="16" fillId="2" borderId="9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vertical="center" wrapText="1"/>
    </xf>
    <xf numFmtId="3" fontId="16" fillId="0" borderId="1" xfId="0" applyNumberFormat="1" applyFont="1" applyFill="1" applyBorder="1" applyAlignment="1">
      <alignment horizontal="center" vertical="center"/>
    </xf>
    <xf numFmtId="3" fontId="16" fillId="0" borderId="1" xfId="6" applyNumberFormat="1" applyFont="1" applyFill="1" applyBorder="1" applyAlignment="1">
      <alignment horizontal="center" vertical="center"/>
    </xf>
    <xf numFmtId="3" fontId="16" fillId="0" borderId="1" xfId="6" applyNumberFormat="1" applyFont="1" applyFill="1" applyBorder="1" applyAlignment="1">
      <alignment horizontal="right" vertical="center"/>
    </xf>
    <xf numFmtId="3" fontId="16" fillId="0" borderId="1" xfId="1" applyNumberFormat="1" applyFont="1" applyBorder="1" applyAlignment="1">
      <alignment vertical="center"/>
    </xf>
    <xf numFmtId="3" fontId="16" fillId="0" borderId="1" xfId="0" applyNumberFormat="1" applyFont="1" applyFill="1" applyBorder="1" applyAlignment="1">
      <alignment vertical="center"/>
    </xf>
    <xf numFmtId="3" fontId="17" fillId="0" borderId="2" xfId="0" applyNumberFormat="1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 applyBorder="1" applyAlignment="1">
      <alignment horizontal="right" vertical="center"/>
    </xf>
    <xf numFmtId="3" fontId="11" fillId="0" borderId="1" xfId="6" applyNumberFormat="1" applyFont="1" applyFill="1" applyBorder="1" applyAlignment="1">
      <alignment horizontal="right" vertical="center"/>
    </xf>
    <xf numFmtId="3" fontId="11" fillId="0" borderId="1" xfId="1" applyNumberFormat="1" applyFont="1" applyBorder="1" applyAlignment="1">
      <alignment vertical="center"/>
    </xf>
    <xf numFmtId="3" fontId="12" fillId="0" borderId="2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right"/>
    </xf>
    <xf numFmtId="0" fontId="12" fillId="3" borderId="1" xfId="0" applyFont="1" applyFill="1" applyBorder="1" applyAlignment="1">
      <alignment vertical="center"/>
    </xf>
    <xf numFmtId="3" fontId="12" fillId="3" borderId="1" xfId="0" applyNumberFormat="1" applyFont="1" applyFill="1" applyBorder="1" applyAlignment="1"/>
    <xf numFmtId="3" fontId="12" fillId="3" borderId="2" xfId="0" applyNumberFormat="1" applyFont="1" applyFill="1" applyBorder="1" applyAlignment="1">
      <alignment horizontal="center"/>
    </xf>
    <xf numFmtId="0" fontId="19" fillId="2" borderId="0" xfId="0" applyFont="1" applyFill="1" applyBorder="1" applyAlignment="1"/>
    <xf numFmtId="0" fontId="19" fillId="2" borderId="0" xfId="0" applyFont="1" applyFill="1" applyBorder="1" applyAlignment="1">
      <alignment vertical="top"/>
    </xf>
    <xf numFmtId="0" fontId="19" fillId="2" borderId="0" xfId="0" applyFont="1" applyFill="1" applyAlignment="1"/>
    <xf numFmtId="0" fontId="19" fillId="2" borderId="0" xfId="0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/>
    <xf numFmtId="3" fontId="12" fillId="0" borderId="2" xfId="0" applyNumberFormat="1" applyFont="1" applyFill="1" applyBorder="1" applyAlignment="1">
      <alignment horizontal="center"/>
    </xf>
    <xf numFmtId="0" fontId="12" fillId="0" borderId="1" xfId="0" applyFont="1" applyFill="1" applyBorder="1" applyAlignment="1"/>
    <xf numFmtId="3" fontId="12" fillId="0" borderId="1" xfId="3" applyNumberFormat="1" applyFont="1" applyFill="1" applyBorder="1" applyAlignment="1">
      <alignment horizontal="center" vertical="center"/>
    </xf>
    <xf numFmtId="168" fontId="12" fillId="0" borderId="1" xfId="3" applyNumberFormat="1" applyFont="1" applyFill="1" applyBorder="1" applyAlignment="1">
      <alignment horizontal="center" vertical="center"/>
    </xf>
    <xf numFmtId="3" fontId="11" fillId="0" borderId="1" xfId="3" applyNumberFormat="1" applyFont="1" applyFill="1" applyBorder="1" applyAlignment="1">
      <alignment horizontal="center" vertical="center"/>
    </xf>
    <xf numFmtId="3" fontId="12" fillId="0" borderId="2" xfId="3" applyNumberFormat="1" applyFont="1" applyFill="1" applyBorder="1" applyAlignment="1">
      <alignment horizontal="center" vertical="center"/>
    </xf>
    <xf numFmtId="3" fontId="12" fillId="0" borderId="4" xfId="0" applyNumberFormat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/>
    <xf numFmtId="3" fontId="11" fillId="0" borderId="1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/>
    </xf>
    <xf numFmtId="3" fontId="11" fillId="0" borderId="1" xfId="6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right" vertical="center"/>
    </xf>
    <xf numFmtId="3" fontId="12" fillId="0" borderId="3" xfId="3" applyNumberFormat="1" applyFont="1" applyFill="1" applyBorder="1" applyAlignment="1">
      <alignment horizontal="center" vertical="center"/>
    </xf>
    <xf numFmtId="168" fontId="12" fillId="0" borderId="3" xfId="3" applyNumberFormat="1" applyFont="1" applyFill="1" applyBorder="1" applyAlignment="1">
      <alignment horizontal="center" vertical="center"/>
    </xf>
    <xf numFmtId="3" fontId="12" fillId="0" borderId="3" xfId="0" applyNumberFormat="1" applyFont="1" applyFill="1" applyBorder="1" applyAlignment="1">
      <alignment horizontal="center" vertical="center"/>
    </xf>
    <xf numFmtId="166" fontId="12" fillId="2" borderId="0" xfId="1" applyNumberFormat="1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3" borderId="1" xfId="0" applyFont="1" applyFill="1" applyBorder="1" applyAlignment="1">
      <alignment horizontal="left" vertical="center"/>
    </xf>
    <xf numFmtId="3" fontId="12" fillId="3" borderId="1" xfId="0" applyNumberFormat="1" applyFont="1" applyFill="1" applyBorder="1" applyAlignment="1">
      <alignment vertical="center"/>
    </xf>
    <xf numFmtId="3" fontId="12" fillId="3" borderId="1" xfId="0" applyNumberFormat="1" applyFont="1" applyFill="1" applyBorder="1" applyAlignment="1">
      <alignment horizontal="center" vertical="center"/>
    </xf>
    <xf numFmtId="3" fontId="12" fillId="3" borderId="2" xfId="0" applyNumberFormat="1" applyFont="1" applyFill="1" applyBorder="1" applyAlignment="1">
      <alignment horizontal="center" vertical="center"/>
    </xf>
    <xf numFmtId="166" fontId="11" fillId="2" borderId="0" xfId="1" applyNumberFormat="1" applyFont="1" applyFill="1" applyAlignment="1">
      <alignment vertical="center"/>
    </xf>
    <xf numFmtId="3" fontId="12" fillId="0" borderId="1" xfId="6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vertical="center"/>
    </xf>
    <xf numFmtId="3" fontId="11" fillId="2" borderId="0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justify" vertical="center"/>
    </xf>
    <xf numFmtId="3" fontId="12" fillId="2" borderId="1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/>
    </xf>
    <xf numFmtId="3" fontId="17" fillId="0" borderId="1" xfId="0" applyNumberFormat="1" applyFont="1" applyFill="1" applyBorder="1" applyAlignment="1">
      <alignment horizontal="center" vertical="center"/>
    </xf>
    <xf numFmtId="3" fontId="17" fillId="0" borderId="1" xfId="6" applyNumberFormat="1" applyFont="1" applyFill="1" applyBorder="1" applyAlignment="1">
      <alignment horizontal="center" vertical="center"/>
    </xf>
    <xf numFmtId="3" fontId="17" fillId="0" borderId="1" xfId="6" applyNumberFormat="1" applyFont="1" applyFill="1" applyBorder="1" applyAlignment="1">
      <alignment horizontal="right" vertical="center"/>
    </xf>
    <xf numFmtId="3" fontId="17" fillId="0" borderId="1" xfId="1" applyNumberFormat="1" applyFont="1" applyBorder="1" applyAlignment="1">
      <alignment vertical="center"/>
    </xf>
    <xf numFmtId="3" fontId="17" fillId="0" borderId="1" xfId="0" applyNumberFormat="1" applyFont="1" applyFill="1" applyBorder="1" applyAlignment="1">
      <alignment vertical="center"/>
    </xf>
    <xf numFmtId="3" fontId="16" fillId="0" borderId="2" xfId="0" applyNumberFormat="1" applyFont="1" applyFill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3" fontId="11" fillId="0" borderId="3" xfId="0" applyNumberFormat="1" applyFont="1" applyFill="1" applyBorder="1" applyAlignment="1">
      <alignment horizontal="center" vertical="center"/>
    </xf>
    <xf numFmtId="3" fontId="11" fillId="0" borderId="3" xfId="6" applyNumberFormat="1" applyFont="1" applyFill="1" applyBorder="1" applyAlignment="1">
      <alignment horizontal="center" vertical="center"/>
    </xf>
    <xf numFmtId="3" fontId="11" fillId="0" borderId="3" xfId="6" applyNumberFormat="1" applyFont="1" applyFill="1" applyBorder="1" applyAlignment="1">
      <alignment horizontal="right" vertical="center"/>
    </xf>
    <xf numFmtId="3" fontId="11" fillId="0" borderId="3" xfId="1" applyNumberFormat="1" applyFont="1" applyBorder="1" applyAlignment="1">
      <alignment vertical="center"/>
    </xf>
    <xf numFmtId="3" fontId="11" fillId="0" borderId="3" xfId="0" applyNumberFormat="1" applyFont="1" applyFill="1" applyBorder="1" applyAlignment="1">
      <alignment vertical="center"/>
    </xf>
    <xf numFmtId="3" fontId="11" fillId="2" borderId="4" xfId="0" applyNumberFormat="1" applyFont="1" applyFill="1" applyBorder="1" applyAlignment="1">
      <alignment vertical="center" wrapText="1"/>
    </xf>
    <xf numFmtId="3" fontId="12" fillId="0" borderId="1" xfId="6" applyNumberFormat="1" applyFont="1" applyFill="1" applyBorder="1" applyAlignment="1">
      <alignment horizontal="right" vertical="center"/>
    </xf>
    <xf numFmtId="3" fontId="12" fillId="0" borderId="1" xfId="1" applyNumberFormat="1" applyFont="1" applyBorder="1" applyAlignment="1">
      <alignment vertical="center"/>
    </xf>
    <xf numFmtId="0" fontId="11" fillId="0" borderId="1" xfId="0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/>
    <xf numFmtId="3" fontId="11" fillId="0" borderId="2" xfId="0" applyNumberFormat="1" applyFont="1" applyFill="1" applyBorder="1" applyAlignment="1">
      <alignment horizontal="center"/>
    </xf>
    <xf numFmtId="0" fontId="16" fillId="0" borderId="2" xfId="0" applyFont="1" applyBorder="1" applyAlignment="1">
      <alignment vertical="center" wrapText="1"/>
    </xf>
    <xf numFmtId="0" fontId="12" fillId="0" borderId="3" xfId="0" applyFont="1" applyFill="1" applyBorder="1" applyAlignment="1">
      <alignment horizontal="center"/>
    </xf>
    <xf numFmtId="3" fontId="12" fillId="0" borderId="3" xfId="0" applyNumberFormat="1" applyFont="1" applyFill="1" applyBorder="1" applyAlignment="1">
      <alignment horizontal="center"/>
    </xf>
    <xf numFmtId="3" fontId="12" fillId="0" borderId="3" xfId="0" applyNumberFormat="1" applyFont="1" applyFill="1" applyBorder="1" applyAlignment="1"/>
    <xf numFmtId="0" fontId="12" fillId="0" borderId="4" xfId="0" applyFont="1" applyFill="1" applyBorder="1" applyAlignment="1"/>
    <xf numFmtId="0" fontId="17" fillId="0" borderId="1" xfId="0" applyFont="1" applyBorder="1" applyAlignment="1">
      <alignment vertical="center" wrapText="1"/>
    </xf>
    <xf numFmtId="3" fontId="11" fillId="0" borderId="2" xfId="6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/>
    </xf>
    <xf numFmtId="3" fontId="12" fillId="5" borderId="1" xfId="3" applyNumberFormat="1" applyFont="1" applyFill="1" applyBorder="1" applyAlignment="1">
      <alignment horizontal="center" vertical="center"/>
    </xf>
    <xf numFmtId="168" fontId="12" fillId="5" borderId="1" xfId="3" applyNumberFormat="1" applyFont="1" applyFill="1" applyBorder="1" applyAlignment="1">
      <alignment horizontal="center" vertical="center"/>
    </xf>
    <xf numFmtId="3" fontId="11" fillId="5" borderId="1" xfId="0" applyNumberFormat="1" applyFont="1" applyFill="1" applyBorder="1" applyAlignment="1">
      <alignment horizontal="center" vertical="center"/>
    </xf>
    <xf numFmtId="3" fontId="11" fillId="5" borderId="1" xfId="3" applyNumberFormat="1" applyFont="1" applyFill="1" applyBorder="1" applyAlignment="1">
      <alignment horizontal="center" vertical="center"/>
    </xf>
    <xf numFmtId="3" fontId="12" fillId="5" borderId="2" xfId="3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/>
    <xf numFmtId="0" fontId="17" fillId="0" borderId="1" xfId="0" applyFont="1" applyFill="1" applyBorder="1" applyAlignment="1" applyProtection="1">
      <protection locked="0"/>
    </xf>
    <xf numFmtId="167" fontId="11" fillId="0" borderId="1" xfId="3" applyNumberFormat="1" applyFont="1" applyFill="1" applyBorder="1" applyAlignment="1">
      <alignment horizontal="center" vertical="center"/>
    </xf>
    <xf numFmtId="168" fontId="11" fillId="0" borderId="1" xfId="3" applyNumberFormat="1" applyFont="1" applyFill="1" applyBorder="1" applyAlignment="1">
      <alignment horizontal="center" vertical="center"/>
    </xf>
    <xf numFmtId="3" fontId="11" fillId="0" borderId="4" xfId="3" applyNumberFormat="1" applyFont="1" applyFill="1" applyBorder="1" applyAlignment="1">
      <alignment horizontal="center" vertical="center"/>
    </xf>
    <xf numFmtId="3" fontId="11" fillId="0" borderId="2" xfId="3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wrapText="1"/>
    </xf>
    <xf numFmtId="0" fontId="2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 wrapText="1"/>
    </xf>
    <xf numFmtId="3" fontId="11" fillId="2" borderId="0" xfId="3" applyNumberFormat="1" applyFont="1" applyFill="1" applyBorder="1" applyAlignment="1">
      <alignment horizontal="center" vertical="center"/>
    </xf>
    <xf numFmtId="3" fontId="11" fillId="2" borderId="0" xfId="3" applyNumberFormat="1" applyFont="1" applyFill="1" applyBorder="1" applyAlignment="1">
      <alignment vertical="center"/>
    </xf>
    <xf numFmtId="3" fontId="12" fillId="2" borderId="0" xfId="0" applyNumberFormat="1" applyFont="1" applyFill="1" applyBorder="1" applyAlignment="1">
      <alignment horizontal="center" vertical="center"/>
    </xf>
    <xf numFmtId="3" fontId="11" fillId="2" borderId="7" xfId="0" applyNumberFormat="1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vertical="center"/>
    </xf>
    <xf numFmtId="0" fontId="11" fillId="2" borderId="5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3" fontId="12" fillId="2" borderId="1" xfId="3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166" fontId="12" fillId="2" borderId="1" xfId="1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left" vertical="center"/>
    </xf>
    <xf numFmtId="3" fontId="12" fillId="4" borderId="7" xfId="3" applyNumberFormat="1" applyFont="1" applyFill="1" applyBorder="1" applyAlignment="1">
      <alignment horizontal="center" vertical="center"/>
    </xf>
    <xf numFmtId="168" fontId="12" fillId="4" borderId="7" xfId="3" applyNumberFormat="1" applyFont="1" applyFill="1" applyBorder="1" applyAlignment="1">
      <alignment horizontal="center" vertical="center"/>
    </xf>
    <xf numFmtId="3" fontId="12" fillId="4" borderId="7" xfId="0" applyNumberFormat="1" applyFont="1" applyFill="1" applyBorder="1" applyAlignment="1">
      <alignment vertical="center"/>
    </xf>
    <xf numFmtId="3" fontId="12" fillId="4" borderId="7" xfId="0" applyNumberFormat="1" applyFont="1" applyFill="1" applyBorder="1" applyAlignment="1">
      <alignment horizontal="center" vertical="center"/>
    </xf>
    <xf numFmtId="3" fontId="12" fillId="4" borderId="10" xfId="0" applyNumberFormat="1" applyFont="1" applyFill="1" applyBorder="1" applyAlignment="1">
      <alignment horizontal="left" vertical="center" wrapText="1"/>
    </xf>
    <xf numFmtId="3" fontId="17" fillId="2" borderId="0" xfId="3" applyNumberFormat="1" applyFont="1" applyFill="1" applyBorder="1" applyAlignment="1">
      <alignment horizontal="center" vertical="center"/>
    </xf>
    <xf numFmtId="168" fontId="17" fillId="2" borderId="0" xfId="3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vertical="center"/>
    </xf>
    <xf numFmtId="3" fontId="17" fillId="2" borderId="0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 wrapText="1"/>
    </xf>
    <xf numFmtId="3" fontId="12" fillId="6" borderId="1" xfId="0" applyNumberFormat="1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left" vertical="center"/>
    </xf>
    <xf numFmtId="3" fontId="13" fillId="6" borderId="1" xfId="3" applyNumberFormat="1" applyFont="1" applyFill="1" applyBorder="1" applyAlignment="1">
      <alignment horizontal="center" vertical="center"/>
    </xf>
    <xf numFmtId="168" fontId="13" fillId="6" borderId="1" xfId="3" applyNumberFormat="1" applyFont="1" applyFill="1" applyBorder="1" applyAlignment="1">
      <alignment horizontal="center" vertical="center"/>
    </xf>
    <xf numFmtId="3" fontId="13" fillId="6" borderId="1" xfId="0" applyNumberFormat="1" applyFont="1" applyFill="1" applyBorder="1" applyAlignment="1">
      <alignment vertical="center"/>
    </xf>
    <xf numFmtId="3" fontId="13" fillId="6" borderId="1" xfId="0" applyNumberFormat="1" applyFont="1" applyFill="1" applyBorder="1" applyAlignment="1">
      <alignment horizontal="center" vertical="center"/>
    </xf>
    <xf numFmtId="3" fontId="13" fillId="6" borderId="2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right" vertical="top"/>
    </xf>
    <xf numFmtId="165" fontId="12" fillId="2" borderId="0" xfId="1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3" fontId="12" fillId="2" borderId="0" xfId="0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9" fontId="12" fillId="2" borderId="0" xfId="2" applyFont="1" applyFill="1" applyBorder="1" applyAlignment="1">
      <alignment horizontal="center" vertical="center"/>
    </xf>
    <xf numFmtId="3" fontId="11" fillId="2" borderId="0" xfId="0" applyNumberFormat="1" applyFont="1" applyFill="1" applyAlignment="1">
      <alignment vertical="center"/>
    </xf>
    <xf numFmtId="3" fontId="11" fillId="2" borderId="0" xfId="5" applyNumberFormat="1" applyFont="1" applyFill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3" fontId="12" fillId="2" borderId="0" xfId="1" applyNumberFormat="1" applyFont="1" applyFill="1" applyBorder="1" applyAlignment="1">
      <alignment horizontal="center" vertical="center"/>
    </xf>
    <xf numFmtId="0" fontId="13" fillId="2" borderId="0" xfId="0" applyNumberFormat="1" applyFont="1" applyFill="1" applyBorder="1" applyAlignment="1">
      <alignment horizontal="left" vertical="center"/>
    </xf>
    <xf numFmtId="3" fontId="13" fillId="2" borderId="0" xfId="0" applyNumberFormat="1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 wrapText="1"/>
    </xf>
    <xf numFmtId="3" fontId="13" fillId="2" borderId="0" xfId="0" applyNumberFormat="1" applyFont="1" applyFill="1" applyBorder="1" applyAlignment="1">
      <alignment horizontal="center" vertical="center"/>
    </xf>
    <xf numFmtId="3" fontId="13" fillId="2" borderId="0" xfId="0" applyNumberFormat="1" applyFont="1" applyFill="1" applyBorder="1" applyAlignment="1">
      <alignment vertical="center" wrapText="1"/>
    </xf>
    <xf numFmtId="3" fontId="13" fillId="2" borderId="0" xfId="0" applyNumberFormat="1" applyFont="1" applyFill="1" applyBorder="1" applyAlignment="1">
      <alignment horizontal="center" vertical="center" wrapText="1"/>
    </xf>
    <xf numFmtId="3" fontId="13" fillId="2" borderId="0" xfId="0" applyNumberFormat="1" applyFont="1" applyFill="1" applyBorder="1" applyAlignment="1">
      <alignment horizontal="left" vertical="center" wrapText="1"/>
    </xf>
    <xf numFmtId="0" fontId="22" fillId="2" borderId="0" xfId="0" applyNumberFormat="1" applyFont="1" applyFill="1" applyBorder="1" applyAlignment="1">
      <alignment horizontal="left" vertical="top"/>
    </xf>
    <xf numFmtId="0" fontId="22" fillId="2" borderId="0" xfId="0" applyFont="1" applyFill="1" applyBorder="1" applyAlignment="1">
      <alignment horizontal="left" vertical="top"/>
    </xf>
    <xf numFmtId="3" fontId="22" fillId="2" borderId="0" xfId="0" applyNumberFormat="1" applyFont="1" applyFill="1" applyBorder="1" applyAlignment="1">
      <alignment horizontal="center" vertical="top"/>
    </xf>
    <xf numFmtId="3" fontId="26" fillId="2" borderId="0" xfId="4" applyNumberFormat="1" applyFont="1" applyFill="1" applyBorder="1" applyAlignment="1">
      <alignment horizontal="center" vertical="top"/>
    </xf>
    <xf numFmtId="0" fontId="26" fillId="2" borderId="0" xfId="0" applyFont="1" applyFill="1" applyBorder="1" applyAlignment="1">
      <alignment vertical="top"/>
    </xf>
    <xf numFmtId="0" fontId="27" fillId="2" borderId="0" xfId="0" applyFont="1" applyFill="1" applyBorder="1" applyAlignment="1">
      <alignment vertical="center"/>
    </xf>
    <xf numFmtId="3" fontId="13" fillId="2" borderId="0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3" fontId="13" fillId="2" borderId="1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3" fontId="9" fillId="2" borderId="0" xfId="3" applyNumberFormat="1" applyFont="1" applyFill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3" fontId="9" fillId="2" borderId="1" xfId="1" applyNumberFormat="1" applyFont="1" applyFill="1" applyBorder="1" applyAlignment="1">
      <alignment horizontal="center" vertical="center"/>
    </xf>
    <xf numFmtId="166" fontId="13" fillId="2" borderId="0" xfId="1" applyNumberFormat="1" applyFont="1" applyFill="1" applyBorder="1" applyAlignment="1">
      <alignment horizontal="center" vertical="center"/>
    </xf>
    <xf numFmtId="3" fontId="9" fillId="2" borderId="0" xfId="3" applyNumberFormat="1" applyFont="1" applyFill="1" applyAlignment="1">
      <alignment horizontal="left" vertical="center"/>
    </xf>
    <xf numFmtId="3" fontId="9" fillId="2" borderId="0" xfId="0" applyNumberFormat="1" applyFont="1" applyFill="1" applyAlignment="1">
      <alignment horizontal="center" vertical="center"/>
    </xf>
    <xf numFmtId="3" fontId="13" fillId="2" borderId="0" xfId="0" applyNumberFormat="1" applyFont="1" applyFill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9" fontId="13" fillId="2" borderId="0" xfId="2" applyFont="1" applyFill="1" applyBorder="1" applyAlignment="1">
      <alignment horizontal="center" vertical="center"/>
    </xf>
    <xf numFmtId="3" fontId="9" fillId="2" borderId="0" xfId="0" applyNumberFormat="1" applyFont="1" applyFill="1" applyAlignment="1">
      <alignment vertical="center"/>
    </xf>
    <xf numFmtId="3" fontId="9" fillId="2" borderId="0" xfId="5" applyNumberFormat="1" applyFont="1" applyFill="1" applyAlignment="1">
      <alignment horizontal="center" vertical="center"/>
    </xf>
    <xf numFmtId="167" fontId="9" fillId="2" borderId="0" xfId="0" applyNumberFormat="1" applyFont="1" applyFill="1" applyAlignment="1">
      <alignment horizontal="left" vertical="center" wrapText="1"/>
    </xf>
    <xf numFmtId="3" fontId="13" fillId="2" borderId="1" xfId="1" applyNumberFormat="1" applyFont="1" applyFill="1" applyBorder="1" applyAlignment="1">
      <alignment horizontal="center" vertical="center"/>
    </xf>
    <xf numFmtId="166" fontId="13" fillId="2" borderId="0" xfId="2" applyNumberFormat="1" applyFont="1" applyFill="1" applyBorder="1" applyAlignment="1">
      <alignment horizontal="center" vertical="center"/>
    </xf>
    <xf numFmtId="165" fontId="12" fillId="2" borderId="0" xfId="6" applyNumberFormat="1" applyFont="1" applyFill="1" applyBorder="1" applyAlignment="1">
      <alignment horizontal="center" vertical="center" wrapText="1"/>
    </xf>
    <xf numFmtId="3" fontId="11" fillId="0" borderId="1" xfId="3" applyNumberFormat="1" applyFont="1" applyFill="1" applyBorder="1" applyAlignment="1">
      <alignment horizontal="left" vertical="center" wrapText="1"/>
    </xf>
    <xf numFmtId="3" fontId="11" fillId="0" borderId="1" xfId="3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12" fillId="0" borderId="1" xfId="3" applyNumberFormat="1" applyFont="1" applyFill="1" applyBorder="1" applyAlignment="1">
      <alignment horizontal="center" vertical="center" wrapText="1"/>
    </xf>
    <xf numFmtId="3" fontId="11" fillId="0" borderId="1" xfId="3" applyNumberFormat="1" applyFont="1" applyFill="1" applyBorder="1" applyAlignment="1">
      <alignment vertical="center" wrapText="1"/>
    </xf>
    <xf numFmtId="165" fontId="19" fillId="2" borderId="0" xfId="1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vertical="center" wrapText="1"/>
    </xf>
    <xf numFmtId="0" fontId="17" fillId="0" borderId="4" xfId="0" applyFont="1" applyFill="1" applyBorder="1" applyAlignment="1">
      <alignment vertical="center" wrapText="1"/>
    </xf>
    <xf numFmtId="3" fontId="12" fillId="2" borderId="2" xfId="0" applyNumberFormat="1" applyFont="1" applyFill="1" applyBorder="1" applyAlignment="1">
      <alignment vertical="center"/>
    </xf>
    <xf numFmtId="3" fontId="12" fillId="2" borderId="3" xfId="0" applyNumberFormat="1" applyFont="1" applyFill="1" applyBorder="1" applyAlignment="1">
      <alignment vertical="center"/>
    </xf>
    <xf numFmtId="3" fontId="12" fillId="2" borderId="4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horizontal="left" vertical="top" wrapText="1"/>
    </xf>
    <xf numFmtId="0" fontId="24" fillId="2" borderId="2" xfId="0" applyFont="1" applyFill="1" applyBorder="1" applyAlignment="1">
      <alignment horizontal="left" vertical="center" wrapText="1"/>
    </xf>
    <xf numFmtId="0" fontId="25" fillId="2" borderId="3" xfId="0" applyFont="1" applyFill="1" applyBorder="1" applyAlignment="1">
      <alignment horizontal="left" vertical="center" wrapText="1"/>
    </xf>
    <xf numFmtId="0" fontId="25" fillId="2" borderId="4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right" vertical="center"/>
    </xf>
  </cellXfs>
  <cellStyles count="12">
    <cellStyle name="Comma" xfId="1" builtinId="3"/>
    <cellStyle name="Comma 10" xfId="3"/>
    <cellStyle name="Comma 12" xfId="6"/>
    <cellStyle name="Comma 2" xfId="10"/>
    <cellStyle name="Comma 2 2 3" xfId="4"/>
    <cellStyle name="Comma 3" xfId="8"/>
    <cellStyle name="Currency" xfId="11" builtinId="4"/>
    <cellStyle name="Normal" xfId="0" builtinId="0"/>
    <cellStyle name="Normal 2 2 2 2" xfId="7"/>
    <cellStyle name="Normal 4" xfId="9"/>
    <cellStyle name="Percent" xfId="2" builtinId="5"/>
    <cellStyle name="Percent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N170"/>
  <sheetViews>
    <sheetView tabSelected="1" workbookViewId="0">
      <selection activeCell="E7" sqref="E7"/>
    </sheetView>
  </sheetViews>
  <sheetFormatPr defaultColWidth="8.85546875" defaultRowHeight="12.75" x14ac:dyDescent="0.25"/>
  <cols>
    <col min="1" max="1" width="5.85546875" style="1" customWidth="1"/>
    <col min="2" max="2" width="36.85546875" style="40" customWidth="1"/>
    <col min="3" max="3" width="17.140625" style="17" customWidth="1"/>
    <col min="4" max="4" width="8.140625" style="27" customWidth="1"/>
    <col min="5" max="5" width="10.42578125" style="15" customWidth="1"/>
    <col min="6" max="6" width="9.85546875" style="28" customWidth="1"/>
    <col min="7" max="7" width="12.28515625" style="15" customWidth="1"/>
    <col min="8" max="8" width="14.28515625" style="17" customWidth="1"/>
    <col min="9" max="9" width="12.140625" style="20" customWidth="1"/>
    <col min="10" max="10" width="44.140625" style="21" customWidth="1"/>
    <col min="11" max="11" width="11.42578125" style="9" bestFit="1" customWidth="1"/>
    <col min="12" max="12" width="12.85546875" style="9" bestFit="1" customWidth="1"/>
    <col min="13" max="13" width="16.85546875" style="10" bestFit="1" customWidth="1"/>
    <col min="14" max="170" width="8.85546875" style="10"/>
    <col min="171" max="16384" width="8.85546875" style="14"/>
  </cols>
  <sheetData>
    <row r="1" spans="1:14" s="10" customFormat="1" x14ac:dyDescent="0.25">
      <c r="A1" s="1"/>
      <c r="B1" s="2"/>
      <c r="C1" s="3"/>
      <c r="D1" s="4"/>
      <c r="E1" s="5"/>
      <c r="F1" s="6"/>
      <c r="G1" s="5"/>
      <c r="H1" s="3"/>
      <c r="I1" s="7"/>
      <c r="J1" s="8"/>
      <c r="K1" s="9"/>
      <c r="L1" s="9"/>
    </row>
    <row r="2" spans="1:14" s="10" customFormat="1" ht="15.75" x14ac:dyDescent="0.25">
      <c r="A2" s="125"/>
      <c r="B2" s="278" t="s">
        <v>0</v>
      </c>
      <c r="C2" s="279" t="s">
        <v>125</v>
      </c>
      <c r="D2" s="280"/>
      <c r="E2" s="281"/>
      <c r="F2" s="282"/>
      <c r="G2" s="283"/>
      <c r="H2" s="283"/>
      <c r="I2" s="283"/>
      <c r="J2" s="284"/>
      <c r="K2" s="9"/>
      <c r="L2" s="9"/>
    </row>
    <row r="3" spans="1:14" s="12" customFormat="1" ht="14.25" customHeight="1" x14ac:dyDescent="0.25">
      <c r="A3" s="268"/>
      <c r="B3" s="285" t="s">
        <v>1</v>
      </c>
      <c r="C3" s="339" t="s">
        <v>27</v>
      </c>
      <c r="D3" s="339"/>
      <c r="E3" s="339"/>
      <c r="F3" s="339"/>
      <c r="G3" s="339"/>
      <c r="H3" s="339"/>
      <c r="I3" s="339"/>
      <c r="J3" s="339"/>
      <c r="K3" s="11"/>
      <c r="L3" s="11"/>
    </row>
    <row r="4" spans="1:14" s="12" customFormat="1" ht="15.75" x14ac:dyDescent="0.25">
      <c r="A4" s="268"/>
      <c r="B4" s="285" t="s">
        <v>2</v>
      </c>
      <c r="C4" s="286" t="s">
        <v>77</v>
      </c>
      <c r="D4" s="286"/>
      <c r="E4" s="287"/>
      <c r="F4" s="288"/>
      <c r="G4" s="288"/>
      <c r="H4" s="288"/>
      <c r="I4" s="289"/>
      <c r="J4" s="289"/>
    </row>
    <row r="5" spans="1:14" s="12" customFormat="1" ht="15.75" x14ac:dyDescent="0.25">
      <c r="A5" s="268"/>
      <c r="B5" s="285" t="s">
        <v>3</v>
      </c>
      <c r="C5" s="286" t="s">
        <v>126</v>
      </c>
      <c r="D5" s="286"/>
      <c r="E5" s="287"/>
      <c r="F5" s="288"/>
      <c r="G5" s="288"/>
      <c r="H5" s="288"/>
      <c r="I5" s="289"/>
      <c r="J5" s="289"/>
    </row>
    <row r="6" spans="1:14" s="12" customFormat="1" ht="15.75" x14ac:dyDescent="0.25">
      <c r="A6" s="268"/>
      <c r="B6" s="285" t="s">
        <v>4</v>
      </c>
      <c r="C6" s="286" t="s">
        <v>74</v>
      </c>
      <c r="D6" s="286"/>
      <c r="E6" s="287"/>
      <c r="F6" s="288"/>
      <c r="G6" s="288"/>
      <c r="H6" s="288"/>
      <c r="I6" s="289"/>
      <c r="J6" s="289"/>
    </row>
    <row r="7" spans="1:14" s="12" customFormat="1" ht="15.75" x14ac:dyDescent="0.25">
      <c r="A7" s="268"/>
      <c r="B7" s="285" t="s">
        <v>75</v>
      </c>
      <c r="C7" s="286" t="s">
        <v>76</v>
      </c>
      <c r="D7" s="286"/>
      <c r="E7" s="287"/>
      <c r="F7" s="288"/>
      <c r="G7" s="288"/>
      <c r="H7" s="288"/>
      <c r="I7" s="289"/>
      <c r="J7" s="289"/>
    </row>
    <row r="8" spans="1:14" s="12" customFormat="1" ht="15.75" x14ac:dyDescent="0.25">
      <c r="A8" s="268"/>
      <c r="B8" s="285"/>
      <c r="C8" s="286"/>
      <c r="D8" s="286"/>
      <c r="E8" s="287"/>
      <c r="F8" s="288"/>
      <c r="G8" s="288"/>
      <c r="H8" s="288"/>
      <c r="I8" s="289"/>
      <c r="J8" s="289"/>
    </row>
    <row r="9" spans="1:14" ht="15.75" x14ac:dyDescent="0.25">
      <c r="A9" s="125"/>
      <c r="B9" s="290" t="s">
        <v>5</v>
      </c>
      <c r="C9" s="281"/>
      <c r="D9" s="280"/>
      <c r="E9" s="281"/>
      <c r="F9" s="291"/>
      <c r="G9" s="283"/>
      <c r="H9" s="283"/>
      <c r="I9" s="283"/>
      <c r="J9" s="284"/>
    </row>
    <row r="10" spans="1:14" ht="15.75" x14ac:dyDescent="0.25">
      <c r="A10" s="269" t="s">
        <v>8</v>
      </c>
      <c r="B10" s="292" t="s">
        <v>6</v>
      </c>
      <c r="C10" s="293" t="s">
        <v>7</v>
      </c>
      <c r="D10" s="294"/>
      <c r="E10" s="295"/>
      <c r="F10" s="291"/>
      <c r="G10" s="283"/>
      <c r="H10" s="283"/>
      <c r="I10" s="283"/>
      <c r="J10" s="284"/>
    </row>
    <row r="11" spans="1:14" ht="15.75" x14ac:dyDescent="0.25">
      <c r="A11" s="270" t="s">
        <v>9</v>
      </c>
      <c r="B11" s="296" t="s">
        <v>11</v>
      </c>
      <c r="C11" s="297">
        <v>412</v>
      </c>
      <c r="D11" s="298"/>
      <c r="E11" s="299"/>
      <c r="F11" s="291"/>
      <c r="G11" s="300"/>
      <c r="H11" s="300"/>
      <c r="I11" s="301"/>
      <c r="J11" s="302"/>
      <c r="N11" s="13"/>
    </row>
    <row r="12" spans="1:14" ht="15.75" x14ac:dyDescent="0.25">
      <c r="A12" s="270" t="s">
        <v>10</v>
      </c>
      <c r="B12" s="296" t="s">
        <v>13</v>
      </c>
      <c r="C12" s="297">
        <v>230</v>
      </c>
      <c r="D12" s="298"/>
      <c r="E12" s="299"/>
      <c r="F12" s="291"/>
      <c r="G12" s="300"/>
      <c r="H12" s="300"/>
      <c r="I12" s="301"/>
      <c r="J12" s="302"/>
      <c r="N12" s="13"/>
    </row>
    <row r="13" spans="1:14" ht="15.75" x14ac:dyDescent="0.25">
      <c r="A13" s="269" t="s">
        <v>124</v>
      </c>
      <c r="B13" s="296" t="s">
        <v>114</v>
      </c>
      <c r="C13" s="297">
        <v>4358</v>
      </c>
      <c r="D13" s="303"/>
      <c r="E13" s="295"/>
      <c r="F13" s="304"/>
      <c r="G13" s="305"/>
      <c r="H13" s="300"/>
      <c r="I13" s="301"/>
      <c r="J13" s="306"/>
    </row>
    <row r="14" spans="1:14" ht="15.75" x14ac:dyDescent="0.25">
      <c r="A14" s="174"/>
      <c r="B14" s="292" t="s">
        <v>14</v>
      </c>
      <c r="C14" s="307">
        <f>SUM(C11:C13)</f>
        <v>5000</v>
      </c>
      <c r="D14" s="308"/>
      <c r="E14" s="295"/>
      <c r="F14" s="304"/>
      <c r="G14" s="305"/>
      <c r="H14" s="300"/>
      <c r="I14" s="301"/>
      <c r="J14" s="302"/>
    </row>
    <row r="15" spans="1:14" x14ac:dyDescent="0.25">
      <c r="A15" s="174"/>
      <c r="B15" s="276"/>
      <c r="C15" s="277"/>
      <c r="D15" s="273"/>
      <c r="E15" s="129"/>
      <c r="F15" s="274"/>
      <c r="G15" s="275"/>
      <c r="H15" s="127"/>
      <c r="I15" s="271"/>
      <c r="J15" s="272"/>
    </row>
    <row r="16" spans="1:14" ht="25.5" customHeight="1" x14ac:dyDescent="0.25">
      <c r="A16" s="174"/>
      <c r="B16" s="340" t="s">
        <v>113</v>
      </c>
      <c r="C16" s="341"/>
      <c r="D16" s="341"/>
      <c r="E16" s="341"/>
      <c r="F16" s="341"/>
      <c r="G16" s="341"/>
      <c r="H16" s="341"/>
      <c r="I16" s="341"/>
      <c r="J16" s="342"/>
    </row>
    <row r="17" spans="1:170" x14ac:dyDescent="0.25">
      <c r="A17" s="16"/>
      <c r="B17" s="24"/>
      <c r="C17" s="25"/>
      <c r="D17" s="26"/>
      <c r="F17" s="22"/>
      <c r="G17" s="23"/>
      <c r="I17" s="18"/>
      <c r="J17" s="19"/>
    </row>
    <row r="18" spans="1:170" s="10" customFormat="1" x14ac:dyDescent="0.25">
      <c r="A18" s="125" t="s">
        <v>10</v>
      </c>
      <c r="B18" s="232" t="s">
        <v>16</v>
      </c>
      <c r="C18" s="187"/>
      <c r="D18" s="233"/>
      <c r="E18" s="234"/>
      <c r="F18" s="235"/>
      <c r="G18" s="234"/>
      <c r="H18" s="187"/>
      <c r="I18" s="236"/>
      <c r="J18" s="237"/>
      <c r="K18" s="9"/>
      <c r="L18" s="9"/>
    </row>
    <row r="19" spans="1:170" x14ac:dyDescent="0.25">
      <c r="A19" s="125"/>
      <c r="B19" s="180" t="s">
        <v>17</v>
      </c>
      <c r="C19" s="93" t="s">
        <v>18</v>
      </c>
      <c r="D19" s="94"/>
      <c r="E19" s="93" t="s">
        <v>19</v>
      </c>
      <c r="F19" s="181" t="s">
        <v>20</v>
      </c>
      <c r="G19" s="182" t="s">
        <v>21</v>
      </c>
      <c r="H19" s="182"/>
      <c r="I19" s="183" t="s">
        <v>22</v>
      </c>
      <c r="J19" s="97" t="s">
        <v>15</v>
      </c>
    </row>
    <row r="20" spans="1:170" s="30" customFormat="1" x14ac:dyDescent="0.25">
      <c r="A20" s="309"/>
      <c r="B20" s="241" t="s">
        <v>115</v>
      </c>
      <c r="C20" s="310"/>
      <c r="D20" s="310"/>
      <c r="E20" s="311"/>
      <c r="F20" s="312"/>
      <c r="G20" s="312">
        <v>5</v>
      </c>
      <c r="H20" s="171"/>
      <c r="I20" s="313">
        <v>412</v>
      </c>
      <c r="J20" s="314"/>
      <c r="L20" s="31"/>
    </row>
    <row r="21" spans="1:170" s="34" customFormat="1" ht="13.5" x14ac:dyDescent="0.25">
      <c r="A21" s="315"/>
      <c r="B21" s="180" t="s">
        <v>23</v>
      </c>
      <c r="C21" s="93"/>
      <c r="D21" s="94"/>
      <c r="E21" s="93"/>
      <c r="F21" s="181"/>
      <c r="G21" s="182"/>
      <c r="H21" s="182"/>
      <c r="I21" s="183">
        <f>SUM(I20:I20)</f>
        <v>412</v>
      </c>
      <c r="J21" s="97"/>
      <c r="K21" s="32"/>
      <c r="L21" s="32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</row>
    <row r="22" spans="1:170" s="10" customFormat="1" x14ac:dyDescent="0.25">
      <c r="A22" s="125"/>
      <c r="B22" s="232"/>
      <c r="C22" s="187"/>
      <c r="D22" s="238"/>
      <c r="E22" s="187"/>
      <c r="F22" s="239"/>
      <c r="G22" s="187"/>
      <c r="H22" s="187"/>
      <c r="I22" s="236"/>
      <c r="J22" s="240"/>
      <c r="K22" s="9"/>
      <c r="L22" s="9"/>
    </row>
    <row r="23" spans="1:170" s="10" customFormat="1" x14ac:dyDescent="0.25">
      <c r="A23" s="125" t="s">
        <v>12</v>
      </c>
      <c r="B23" s="232" t="s">
        <v>13</v>
      </c>
      <c r="C23" s="187"/>
      <c r="D23" s="233"/>
      <c r="E23" s="234"/>
      <c r="F23" s="235"/>
      <c r="G23" s="234"/>
      <c r="H23" s="187"/>
      <c r="I23" s="236"/>
      <c r="J23" s="237"/>
      <c r="K23" s="9"/>
      <c r="L23" s="9"/>
    </row>
    <row r="24" spans="1:170" x14ac:dyDescent="0.25">
      <c r="A24" s="125"/>
      <c r="B24" s="180" t="s">
        <v>17</v>
      </c>
      <c r="C24" s="93" t="s">
        <v>18</v>
      </c>
      <c r="D24" s="94"/>
      <c r="E24" s="93" t="s">
        <v>19</v>
      </c>
      <c r="F24" s="181" t="s">
        <v>20</v>
      </c>
      <c r="G24" s="182" t="s">
        <v>21</v>
      </c>
      <c r="H24" s="182"/>
      <c r="I24" s="183" t="s">
        <v>22</v>
      </c>
      <c r="J24" s="97" t="s">
        <v>15</v>
      </c>
    </row>
    <row r="25" spans="1:170" x14ac:dyDescent="0.25">
      <c r="A25" s="125"/>
      <c r="B25" s="241" t="s">
        <v>109</v>
      </c>
      <c r="C25" s="87"/>
      <c r="D25" s="88"/>
      <c r="E25" s="242"/>
      <c r="F25" s="118"/>
      <c r="G25" s="242" t="s">
        <v>110</v>
      </c>
      <c r="H25" s="124"/>
      <c r="I25" s="243">
        <v>230</v>
      </c>
      <c r="J25" s="91"/>
    </row>
    <row r="26" spans="1:170" s="30" customFormat="1" x14ac:dyDescent="0.25">
      <c r="A26" s="309"/>
      <c r="B26" s="106" t="s">
        <v>111</v>
      </c>
      <c r="C26" s="106"/>
      <c r="D26" s="245"/>
      <c r="E26" s="246"/>
      <c r="F26" s="121"/>
      <c r="G26" s="246"/>
      <c r="H26" s="189"/>
      <c r="I26" s="243"/>
      <c r="J26" s="244"/>
      <c r="L26" s="31"/>
    </row>
    <row r="27" spans="1:170" s="35" customFormat="1" x14ac:dyDescent="0.25">
      <c r="A27" s="1"/>
      <c r="C27" s="20"/>
      <c r="D27" s="36"/>
      <c r="E27" s="37"/>
      <c r="F27" s="38"/>
      <c r="G27" s="37"/>
      <c r="H27" s="20"/>
      <c r="I27" s="20"/>
      <c r="J27" s="39"/>
      <c r="K27" s="29"/>
      <c r="L27" s="29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</row>
    <row r="28" spans="1:170" s="78" customFormat="1" ht="15.75" x14ac:dyDescent="0.25">
      <c r="A28" s="76"/>
      <c r="B28" s="258" t="s">
        <v>112</v>
      </c>
      <c r="C28" s="253"/>
      <c r="D28" s="254"/>
      <c r="E28" s="253"/>
      <c r="F28" s="255"/>
      <c r="G28" s="256"/>
      <c r="H28" s="256"/>
      <c r="I28" s="256"/>
      <c r="J28" s="257"/>
      <c r="K28" s="77"/>
      <c r="L28" s="77"/>
    </row>
    <row r="29" spans="1:170" s="86" customFormat="1" x14ac:dyDescent="0.25">
      <c r="A29" s="79"/>
      <c r="B29" s="247" t="s">
        <v>29</v>
      </c>
      <c r="C29" s="248"/>
      <c r="D29" s="249"/>
      <c r="E29" s="248"/>
      <c r="F29" s="250"/>
      <c r="G29" s="251"/>
      <c r="H29" s="251"/>
      <c r="I29" s="251"/>
      <c r="J29" s="252"/>
      <c r="K29" s="85"/>
      <c r="L29" s="85"/>
    </row>
    <row r="30" spans="1:170" s="86" customFormat="1" x14ac:dyDescent="0.25">
      <c r="A30" s="79"/>
      <c r="B30" s="66" t="s">
        <v>85</v>
      </c>
      <c r="C30" s="87"/>
      <c r="D30" s="88"/>
      <c r="E30" s="87"/>
      <c r="F30" s="89"/>
      <c r="G30" s="90"/>
      <c r="H30" s="90"/>
      <c r="I30" s="90"/>
      <c r="J30" s="91"/>
      <c r="K30" s="85"/>
      <c r="L30" s="85"/>
    </row>
    <row r="31" spans="1:170" s="98" customFormat="1" ht="13.5" x14ac:dyDescent="0.25">
      <c r="A31" s="79"/>
      <c r="B31" s="92" t="s">
        <v>17</v>
      </c>
      <c r="C31" s="93" t="s">
        <v>24</v>
      </c>
      <c r="D31" s="94" t="s">
        <v>18</v>
      </c>
      <c r="E31" s="93" t="s">
        <v>25</v>
      </c>
      <c r="F31" s="95"/>
      <c r="G31" s="96"/>
      <c r="H31" s="96"/>
      <c r="I31" s="93" t="s">
        <v>26</v>
      </c>
      <c r="J31" s="97" t="s">
        <v>15</v>
      </c>
      <c r="K31" s="85"/>
      <c r="L31" s="85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</row>
    <row r="32" spans="1:170" s="98" customFormat="1" ht="13.5" x14ac:dyDescent="0.25">
      <c r="A32" s="79"/>
      <c r="B32" s="67" t="s">
        <v>66</v>
      </c>
      <c r="C32" s="99">
        <v>3</v>
      </c>
      <c r="D32" s="100"/>
      <c r="E32" s="99">
        <v>9</v>
      </c>
      <c r="F32" s="101"/>
      <c r="G32" s="102"/>
      <c r="H32" s="102"/>
      <c r="I32" s="103">
        <f>C32*E32</f>
        <v>27</v>
      </c>
      <c r="J32" s="104" t="s">
        <v>121</v>
      </c>
      <c r="K32" s="85"/>
      <c r="L32" s="85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86"/>
      <c r="FI32" s="86"/>
      <c r="FJ32" s="86"/>
      <c r="FK32" s="86"/>
      <c r="FL32" s="86"/>
      <c r="FM32" s="86"/>
      <c r="FN32" s="86"/>
    </row>
    <row r="33" spans="1:170" s="98" customFormat="1" ht="13.5" x14ac:dyDescent="0.25">
      <c r="A33" s="79"/>
      <c r="B33" s="64" t="s">
        <v>54</v>
      </c>
      <c r="C33" s="99">
        <v>5</v>
      </c>
      <c r="D33" s="100"/>
      <c r="E33" s="99">
        <v>20</v>
      </c>
      <c r="F33" s="101"/>
      <c r="G33" s="102"/>
      <c r="H33" s="102"/>
      <c r="I33" s="103">
        <f t="shared" ref="I33" si="0">C33*E33</f>
        <v>100</v>
      </c>
      <c r="J33" s="104" t="s">
        <v>118</v>
      </c>
      <c r="K33" s="85"/>
      <c r="L33" s="85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6"/>
      <c r="FL33" s="86"/>
      <c r="FM33" s="86"/>
      <c r="FN33" s="86"/>
    </row>
    <row r="34" spans="1:170" s="98" customFormat="1" ht="13.5" x14ac:dyDescent="0.25">
      <c r="A34" s="79"/>
      <c r="B34" s="66" t="s">
        <v>69</v>
      </c>
      <c r="C34" s="99"/>
      <c r="D34" s="100"/>
      <c r="E34" s="99">
        <f>SUM(E32:E33)</f>
        <v>29</v>
      </c>
      <c r="F34" s="101"/>
      <c r="G34" s="102"/>
      <c r="H34" s="102"/>
      <c r="I34" s="105">
        <f>SUM(I32:I33)</f>
        <v>127</v>
      </c>
      <c r="J34" s="106"/>
      <c r="K34" s="85"/>
      <c r="L34" s="85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6"/>
      <c r="FL34" s="86"/>
      <c r="FM34" s="86"/>
      <c r="FN34" s="86"/>
    </row>
    <row r="35" spans="1:170" s="346" customFormat="1" x14ac:dyDescent="0.25">
      <c r="A35" s="346" t="s">
        <v>28</v>
      </c>
    </row>
    <row r="36" spans="1:170" s="86" customFormat="1" ht="12" customHeight="1" x14ac:dyDescent="0.25">
      <c r="A36" s="107"/>
      <c r="B36" s="343" t="s">
        <v>86</v>
      </c>
      <c r="C36" s="344"/>
      <c r="D36" s="344"/>
      <c r="E36" s="344"/>
      <c r="F36" s="344"/>
      <c r="G36" s="344"/>
      <c r="H36" s="344"/>
      <c r="I36" s="344"/>
      <c r="J36" s="345"/>
    </row>
    <row r="37" spans="1:170" s="86" customFormat="1" ht="13.5" x14ac:dyDescent="0.25">
      <c r="A37" s="107"/>
      <c r="B37" s="108" t="s">
        <v>17</v>
      </c>
      <c r="C37" s="109" t="s">
        <v>24</v>
      </c>
      <c r="D37" s="110" t="s">
        <v>18</v>
      </c>
      <c r="E37" s="111" t="s">
        <v>25</v>
      </c>
      <c r="F37" s="95"/>
      <c r="G37" s="96"/>
      <c r="H37" s="96"/>
      <c r="I37" s="93" t="s">
        <v>26</v>
      </c>
      <c r="J37" s="97" t="s">
        <v>15</v>
      </c>
    </row>
    <row r="38" spans="1:170" s="86" customFormat="1" ht="13.5" x14ac:dyDescent="0.25">
      <c r="A38" s="107"/>
      <c r="B38" s="57" t="s">
        <v>36</v>
      </c>
      <c r="C38" s="102">
        <v>1</v>
      </c>
      <c r="D38" s="102"/>
      <c r="E38" s="112">
        <v>60</v>
      </c>
      <c r="F38" s="101"/>
      <c r="G38" s="102"/>
      <c r="H38" s="102"/>
      <c r="I38" s="113">
        <f>C38*E38</f>
        <v>60</v>
      </c>
      <c r="J38" s="114" t="s">
        <v>122</v>
      </c>
    </row>
    <row r="39" spans="1:170" s="86" customFormat="1" ht="13.5" x14ac:dyDescent="0.25">
      <c r="A39" s="107"/>
      <c r="B39" s="259" t="s">
        <v>119</v>
      </c>
      <c r="C39" s="102">
        <v>2</v>
      </c>
      <c r="D39" s="102"/>
      <c r="E39" s="112">
        <v>14</v>
      </c>
      <c r="F39" s="101"/>
      <c r="G39" s="102"/>
      <c r="H39" s="102"/>
      <c r="I39" s="113">
        <f t="shared" ref="I39:I42" si="1">C39*E39</f>
        <v>28</v>
      </c>
      <c r="J39" s="114"/>
    </row>
    <row r="40" spans="1:170" s="86" customFormat="1" ht="13.5" x14ac:dyDescent="0.25">
      <c r="A40" s="107"/>
      <c r="B40" s="61" t="s">
        <v>67</v>
      </c>
      <c r="C40" s="102">
        <v>3</v>
      </c>
      <c r="D40" s="102"/>
      <c r="E40" s="112">
        <v>28</v>
      </c>
      <c r="F40" s="101"/>
      <c r="G40" s="102"/>
      <c r="H40" s="102"/>
      <c r="I40" s="113">
        <f t="shared" si="1"/>
        <v>84</v>
      </c>
      <c r="J40" s="114" t="s">
        <v>70</v>
      </c>
    </row>
    <row r="41" spans="1:170" s="86" customFormat="1" ht="13.5" x14ac:dyDescent="0.25">
      <c r="A41" s="107"/>
      <c r="B41" s="58" t="s">
        <v>40</v>
      </c>
      <c r="C41" s="102">
        <v>30</v>
      </c>
      <c r="D41" s="102"/>
      <c r="E41" s="112">
        <v>3</v>
      </c>
      <c r="F41" s="101"/>
      <c r="G41" s="102"/>
      <c r="H41" s="102"/>
      <c r="I41" s="113">
        <f t="shared" si="1"/>
        <v>90</v>
      </c>
      <c r="J41" s="114" t="s">
        <v>72</v>
      </c>
    </row>
    <row r="42" spans="1:170" s="86" customFormat="1" ht="13.5" x14ac:dyDescent="0.25">
      <c r="A42" s="107"/>
      <c r="B42" s="60" t="s">
        <v>44</v>
      </c>
      <c r="C42" s="102">
        <v>30</v>
      </c>
      <c r="D42" s="102"/>
      <c r="E42" s="112">
        <v>2</v>
      </c>
      <c r="F42" s="101"/>
      <c r="G42" s="102"/>
      <c r="H42" s="102"/>
      <c r="I42" s="113">
        <f t="shared" si="1"/>
        <v>60</v>
      </c>
      <c r="J42" s="114" t="s">
        <v>71</v>
      </c>
    </row>
    <row r="43" spans="1:170" s="86" customFormat="1" ht="13.5" x14ac:dyDescent="0.25">
      <c r="A43" s="107"/>
      <c r="B43" s="68" t="s">
        <v>69</v>
      </c>
      <c r="C43" s="115"/>
      <c r="D43" s="115"/>
      <c r="E43" s="116">
        <f>SUM(E38:E42)</f>
        <v>107</v>
      </c>
      <c r="F43" s="101"/>
      <c r="G43" s="115"/>
      <c r="H43" s="115"/>
      <c r="I43" s="117">
        <f>SUM(I38:I42)</f>
        <v>322</v>
      </c>
      <c r="J43" s="118"/>
    </row>
    <row r="44" spans="1:170" s="329" customFormat="1" x14ac:dyDescent="0.25">
      <c r="A44" s="328"/>
      <c r="B44" s="328"/>
      <c r="C44" s="328"/>
      <c r="D44" s="328"/>
      <c r="E44" s="328"/>
      <c r="F44" s="328"/>
      <c r="G44" s="328"/>
      <c r="H44" s="328"/>
      <c r="I44" s="328"/>
      <c r="J44" s="328"/>
    </row>
    <row r="45" spans="1:170" s="86" customFormat="1" x14ac:dyDescent="0.25">
      <c r="A45" s="107"/>
      <c r="B45" s="330" t="s">
        <v>87</v>
      </c>
      <c r="C45" s="331"/>
      <c r="D45" s="331"/>
      <c r="E45" s="331"/>
      <c r="F45" s="331"/>
      <c r="G45" s="331"/>
      <c r="H45" s="331"/>
      <c r="I45" s="331"/>
      <c r="J45" s="332"/>
    </row>
    <row r="46" spans="1:170" s="86" customFormat="1" ht="13.5" x14ac:dyDescent="0.25">
      <c r="A46" s="107"/>
      <c r="B46" s="108" t="s">
        <v>17</v>
      </c>
      <c r="C46" s="109" t="s">
        <v>24</v>
      </c>
      <c r="D46" s="110" t="s">
        <v>18</v>
      </c>
      <c r="E46" s="111" t="s">
        <v>25</v>
      </c>
      <c r="F46" s="95"/>
      <c r="G46" s="96"/>
      <c r="H46" s="96"/>
      <c r="I46" s="93" t="s">
        <v>26</v>
      </c>
      <c r="J46" s="97" t="s">
        <v>15</v>
      </c>
    </row>
    <row r="47" spans="1:170" s="86" customFormat="1" ht="13.5" x14ac:dyDescent="0.25">
      <c r="A47" s="107"/>
      <c r="B47" s="64" t="s">
        <v>54</v>
      </c>
      <c r="C47" s="102">
        <v>5</v>
      </c>
      <c r="D47" s="102"/>
      <c r="E47" s="112">
        <v>16</v>
      </c>
      <c r="F47" s="101"/>
      <c r="G47" s="102"/>
      <c r="H47" s="102"/>
      <c r="I47" s="113">
        <f>C47*E47</f>
        <v>80</v>
      </c>
      <c r="J47" s="114" t="s">
        <v>73</v>
      </c>
    </row>
    <row r="48" spans="1:170" s="86" customFormat="1" ht="13.5" x14ac:dyDescent="0.25">
      <c r="A48" s="107"/>
      <c r="B48" s="46" t="s">
        <v>60</v>
      </c>
      <c r="C48" s="102">
        <v>1</v>
      </c>
      <c r="D48" s="102"/>
      <c r="E48" s="112">
        <v>30</v>
      </c>
      <c r="F48" s="101"/>
      <c r="G48" s="102"/>
      <c r="H48" s="102" t="s">
        <v>28</v>
      </c>
      <c r="I48" s="113">
        <f t="shared" ref="I48:I50" si="2">C48*E48</f>
        <v>30</v>
      </c>
      <c r="J48" s="114" t="s">
        <v>83</v>
      </c>
    </row>
    <row r="49" spans="1:170" s="86" customFormat="1" ht="13.5" x14ac:dyDescent="0.25">
      <c r="A49" s="107"/>
      <c r="B49" s="61" t="s">
        <v>52</v>
      </c>
      <c r="C49" s="102">
        <v>4</v>
      </c>
      <c r="D49" s="102"/>
      <c r="E49" s="112">
        <v>24</v>
      </c>
      <c r="F49" s="101"/>
      <c r="G49" s="102"/>
      <c r="H49" s="102"/>
      <c r="I49" s="113">
        <f t="shared" si="2"/>
        <v>96</v>
      </c>
      <c r="J49" s="114" t="s">
        <v>82</v>
      </c>
    </row>
    <row r="50" spans="1:170" s="86" customFormat="1" ht="13.5" x14ac:dyDescent="0.25">
      <c r="A50" s="107"/>
      <c r="B50" s="61" t="s">
        <v>78</v>
      </c>
      <c r="C50" s="102">
        <v>5</v>
      </c>
      <c r="D50" s="102"/>
      <c r="E50" s="112">
        <v>28</v>
      </c>
      <c r="F50" s="101"/>
      <c r="G50" s="102"/>
      <c r="H50" s="102"/>
      <c r="I50" s="113">
        <f t="shared" si="2"/>
        <v>140</v>
      </c>
      <c r="J50" s="114" t="s">
        <v>123</v>
      </c>
    </row>
    <row r="51" spans="1:170" s="122" customFormat="1" ht="13.5" x14ac:dyDescent="0.25">
      <c r="A51" s="119"/>
      <c r="B51" s="120" t="s">
        <v>69</v>
      </c>
      <c r="C51" s="115"/>
      <c r="D51" s="115"/>
      <c r="E51" s="116"/>
      <c r="F51" s="101"/>
      <c r="G51" s="115"/>
      <c r="H51" s="115"/>
      <c r="I51" s="117">
        <f>SUM(I47:I50)</f>
        <v>346</v>
      </c>
      <c r="J51" s="121"/>
    </row>
    <row r="52" spans="1:170" s="329" customFormat="1" x14ac:dyDescent="0.25">
      <c r="A52" s="328"/>
      <c r="B52" s="328"/>
      <c r="C52" s="328"/>
      <c r="D52" s="328"/>
      <c r="E52" s="328"/>
      <c r="F52" s="328"/>
      <c r="G52" s="328"/>
      <c r="H52" s="328"/>
      <c r="I52" s="328"/>
      <c r="J52" s="328"/>
    </row>
    <row r="53" spans="1:170" s="86" customFormat="1" x14ac:dyDescent="0.25">
      <c r="A53" s="107"/>
      <c r="B53" s="330" t="s">
        <v>88</v>
      </c>
      <c r="C53" s="331"/>
      <c r="D53" s="331"/>
      <c r="E53" s="331"/>
      <c r="F53" s="331"/>
      <c r="G53" s="331"/>
      <c r="H53" s="331"/>
      <c r="I53" s="331"/>
      <c r="J53" s="332"/>
    </row>
    <row r="54" spans="1:170" s="86" customFormat="1" ht="13.5" x14ac:dyDescent="0.25">
      <c r="A54" s="107"/>
      <c r="B54" s="108" t="s">
        <v>17</v>
      </c>
      <c r="C54" s="109" t="s">
        <v>24</v>
      </c>
      <c r="D54" s="110" t="s">
        <v>18</v>
      </c>
      <c r="E54" s="111" t="s">
        <v>25</v>
      </c>
      <c r="F54" s="95"/>
      <c r="G54" s="96"/>
      <c r="H54" s="96"/>
      <c r="I54" s="123" t="s">
        <v>26</v>
      </c>
      <c r="J54" s="97" t="s">
        <v>15</v>
      </c>
    </row>
    <row r="55" spans="1:170" s="86" customFormat="1" ht="13.5" x14ac:dyDescent="0.25">
      <c r="A55" s="107"/>
      <c r="B55" s="58" t="s">
        <v>63</v>
      </c>
      <c r="C55" s="102">
        <v>1</v>
      </c>
      <c r="D55" s="102"/>
      <c r="E55" s="112">
        <v>100</v>
      </c>
      <c r="F55" s="101"/>
      <c r="G55" s="102"/>
      <c r="H55" s="102"/>
      <c r="I55" s="113">
        <f>C55*E55</f>
        <v>100</v>
      </c>
      <c r="J55" s="114" t="s">
        <v>81</v>
      </c>
    </row>
    <row r="56" spans="1:170" s="86" customFormat="1" ht="13.5" x14ac:dyDescent="0.25">
      <c r="A56" s="107"/>
      <c r="B56" s="58" t="s">
        <v>64</v>
      </c>
      <c r="C56" s="102">
        <v>1</v>
      </c>
      <c r="D56" s="102"/>
      <c r="E56" s="112">
        <v>120</v>
      </c>
      <c r="F56" s="101"/>
      <c r="G56" s="102"/>
      <c r="H56" s="102"/>
      <c r="I56" s="113">
        <f t="shared" ref="I56:I58" si="3">C56*E56</f>
        <v>120</v>
      </c>
      <c r="J56" s="114" t="s">
        <v>80</v>
      </c>
    </row>
    <row r="57" spans="1:170" s="86" customFormat="1" ht="13.5" x14ac:dyDescent="0.25">
      <c r="A57" s="107"/>
      <c r="B57" s="60" t="s">
        <v>44</v>
      </c>
      <c r="C57" s="102">
        <v>40</v>
      </c>
      <c r="D57" s="102"/>
      <c r="E57" s="112">
        <v>3</v>
      </c>
      <c r="F57" s="101"/>
      <c r="G57" s="102"/>
      <c r="H57" s="102"/>
      <c r="I57" s="113">
        <f t="shared" si="3"/>
        <v>120</v>
      </c>
      <c r="J57" s="114" t="s">
        <v>79</v>
      </c>
    </row>
    <row r="58" spans="1:170" s="86" customFormat="1" ht="13.5" x14ac:dyDescent="0.25">
      <c r="A58" s="107"/>
      <c r="B58" s="46" t="s">
        <v>65</v>
      </c>
      <c r="C58" s="102">
        <v>1</v>
      </c>
      <c r="D58" s="102"/>
      <c r="E58" s="112">
        <v>25</v>
      </c>
      <c r="F58" s="101"/>
      <c r="G58" s="102"/>
      <c r="H58" s="102"/>
      <c r="I58" s="113">
        <f t="shared" si="3"/>
        <v>25</v>
      </c>
      <c r="J58" s="124" t="s">
        <v>98</v>
      </c>
    </row>
    <row r="59" spans="1:170" s="86" customFormat="1" ht="13.5" x14ac:dyDescent="0.25">
      <c r="A59" s="79"/>
      <c r="B59" s="188" t="s">
        <v>69</v>
      </c>
      <c r="C59" s="115"/>
      <c r="D59" s="115"/>
      <c r="E59" s="116"/>
      <c r="F59" s="101"/>
      <c r="G59" s="115"/>
      <c r="H59" s="115"/>
      <c r="I59" s="116">
        <f>SUM(I55:I58)</f>
        <v>365</v>
      </c>
      <c r="J59" s="189"/>
    </row>
    <row r="60" spans="1:170" s="98" customFormat="1" x14ac:dyDescent="0.25">
      <c r="A60" s="125"/>
      <c r="B60" s="126" t="s">
        <v>28</v>
      </c>
      <c r="C60" s="127" t="s">
        <v>28</v>
      </c>
      <c r="D60" s="128" t="s">
        <v>28</v>
      </c>
      <c r="E60" s="129"/>
      <c r="F60" s="130"/>
      <c r="G60" s="129"/>
      <c r="H60" s="127"/>
      <c r="I60" s="131"/>
      <c r="J60" s="132"/>
      <c r="K60" s="85"/>
      <c r="L60" s="85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</row>
    <row r="61" spans="1:170" s="98" customFormat="1" x14ac:dyDescent="0.25">
      <c r="A61" s="79"/>
      <c r="B61" s="133" t="s">
        <v>30</v>
      </c>
      <c r="C61" s="80"/>
      <c r="D61" s="81"/>
      <c r="E61" s="80"/>
      <c r="F61" s="82"/>
      <c r="G61" s="83"/>
      <c r="H61" s="83"/>
      <c r="I61" s="83"/>
      <c r="J61" s="84"/>
      <c r="K61" s="85"/>
      <c r="L61" s="85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</row>
    <row r="62" spans="1:170" s="98" customFormat="1" ht="15" customHeight="1" x14ac:dyDescent="0.25">
      <c r="A62" s="79"/>
      <c r="B62" s="336" t="s">
        <v>89</v>
      </c>
      <c r="C62" s="337"/>
      <c r="D62" s="337"/>
      <c r="E62" s="337"/>
      <c r="F62" s="337"/>
      <c r="G62" s="337"/>
      <c r="H62" s="337"/>
      <c r="I62" s="337"/>
      <c r="J62" s="338"/>
      <c r="K62" s="85"/>
      <c r="L62" s="85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6"/>
      <c r="ED62" s="86"/>
      <c r="EE62" s="86"/>
      <c r="EF62" s="86"/>
      <c r="EG62" s="86"/>
      <c r="EH62" s="86"/>
      <c r="EI62" s="86"/>
      <c r="EJ62" s="86"/>
      <c r="EK62" s="86"/>
      <c r="EL62" s="86"/>
      <c r="EM62" s="86"/>
      <c r="EN62" s="86"/>
      <c r="EO62" s="86"/>
      <c r="EP62" s="86"/>
      <c r="EQ62" s="86"/>
      <c r="ER62" s="86"/>
      <c r="ES62" s="86"/>
      <c r="ET62" s="86"/>
      <c r="EU62" s="86"/>
      <c r="EV62" s="86"/>
      <c r="EW62" s="86"/>
      <c r="EX62" s="86"/>
      <c r="EY62" s="86"/>
      <c r="EZ62" s="86"/>
      <c r="FA62" s="86"/>
      <c r="FB62" s="86"/>
      <c r="FC62" s="86"/>
      <c r="FD62" s="86"/>
      <c r="FE62" s="86"/>
      <c r="FF62" s="86"/>
      <c r="FG62" s="86"/>
      <c r="FH62" s="86"/>
      <c r="FI62" s="86"/>
      <c r="FJ62" s="86"/>
      <c r="FK62" s="86"/>
      <c r="FL62" s="86"/>
      <c r="FM62" s="86"/>
      <c r="FN62" s="86"/>
    </row>
    <row r="63" spans="1:170" s="98" customFormat="1" ht="13.5" x14ac:dyDescent="0.25">
      <c r="A63" s="107"/>
      <c r="B63" s="108" t="s">
        <v>17</v>
      </c>
      <c r="C63" s="109" t="s">
        <v>24</v>
      </c>
      <c r="D63" s="110" t="s">
        <v>18</v>
      </c>
      <c r="E63" s="111" t="s">
        <v>25</v>
      </c>
      <c r="F63" s="95"/>
      <c r="G63" s="96"/>
      <c r="H63" s="96"/>
      <c r="I63" s="123" t="s">
        <v>26</v>
      </c>
      <c r="J63" s="97" t="s">
        <v>15</v>
      </c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  <c r="FJ63" s="86"/>
      <c r="FK63" s="86"/>
      <c r="FL63" s="86"/>
      <c r="FM63" s="86"/>
      <c r="FN63" s="86"/>
    </row>
    <row r="64" spans="1:170" s="144" customFormat="1" x14ac:dyDescent="0.25">
      <c r="A64" s="134"/>
      <c r="B64" s="135" t="s">
        <v>62</v>
      </c>
      <c r="C64" s="136">
        <v>2</v>
      </c>
      <c r="D64" s="136"/>
      <c r="E64" s="137">
        <v>30</v>
      </c>
      <c r="F64" s="138"/>
      <c r="G64" s="139"/>
      <c r="H64" s="140"/>
      <c r="I64" s="196">
        <f>C64*E64</f>
        <v>60</v>
      </c>
      <c r="J64" s="142" t="s">
        <v>99</v>
      </c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143"/>
      <c r="AP64" s="143"/>
      <c r="AQ64" s="143"/>
      <c r="AR64" s="143"/>
      <c r="AS64" s="143"/>
      <c r="AT64" s="143"/>
      <c r="AU64" s="143"/>
      <c r="AV64" s="143"/>
      <c r="AW64" s="143"/>
      <c r="AX64" s="143"/>
      <c r="AY64" s="143"/>
      <c r="AZ64" s="143"/>
      <c r="BA64" s="143"/>
      <c r="BB64" s="143"/>
      <c r="BC64" s="143"/>
      <c r="BD64" s="143"/>
      <c r="BE64" s="143"/>
      <c r="BF64" s="143"/>
      <c r="BG64" s="143"/>
      <c r="BH64" s="143"/>
      <c r="BI64" s="143"/>
      <c r="BJ64" s="143"/>
      <c r="BK64" s="143"/>
      <c r="BL64" s="143"/>
      <c r="BM64" s="143"/>
      <c r="BN64" s="143"/>
      <c r="BO64" s="143"/>
      <c r="BP64" s="143"/>
      <c r="BQ64" s="143"/>
      <c r="BR64" s="143"/>
      <c r="BS64" s="143"/>
      <c r="BT64" s="143"/>
      <c r="BU64" s="143"/>
      <c r="BV64" s="143"/>
      <c r="BW64" s="143"/>
      <c r="BX64" s="143"/>
      <c r="BY64" s="143"/>
      <c r="BZ64" s="143"/>
      <c r="CA64" s="143"/>
      <c r="CB64" s="143"/>
      <c r="CC64" s="143"/>
      <c r="CD64" s="143"/>
      <c r="CE64" s="143"/>
      <c r="CF64" s="143"/>
      <c r="CG64" s="143"/>
      <c r="CH64" s="143"/>
      <c r="CI64" s="143"/>
      <c r="CJ64" s="143"/>
      <c r="CK64" s="143"/>
      <c r="CL64" s="143"/>
      <c r="CM64" s="143"/>
      <c r="CN64" s="143"/>
      <c r="CO64" s="143"/>
      <c r="CP64" s="143"/>
      <c r="CQ64" s="143"/>
      <c r="CR64" s="143"/>
      <c r="CS64" s="143"/>
      <c r="CT64" s="143"/>
      <c r="CU64" s="143"/>
      <c r="CV64" s="143"/>
      <c r="CW64" s="143"/>
      <c r="CX64" s="143"/>
      <c r="CY64" s="143"/>
      <c r="CZ64" s="143"/>
      <c r="DA64" s="143"/>
      <c r="DB64" s="143"/>
      <c r="DC64" s="143"/>
      <c r="DD64" s="143"/>
      <c r="DE64" s="143"/>
      <c r="DF64" s="143"/>
      <c r="DG64" s="143"/>
      <c r="DH64" s="143"/>
      <c r="DI64" s="143"/>
      <c r="DJ64" s="143"/>
      <c r="DK64" s="143"/>
      <c r="DL64" s="143"/>
      <c r="DM64" s="143"/>
      <c r="DN64" s="143"/>
      <c r="DO64" s="143"/>
      <c r="DP64" s="143"/>
      <c r="DQ64" s="143"/>
      <c r="DR64" s="143"/>
      <c r="DS64" s="143"/>
      <c r="DT64" s="143"/>
      <c r="DU64" s="143"/>
      <c r="DV64" s="143"/>
      <c r="DW64" s="143"/>
      <c r="DX64" s="143"/>
      <c r="DY64" s="143"/>
      <c r="DZ64" s="143"/>
      <c r="EA64" s="143"/>
      <c r="EB64" s="143"/>
      <c r="EC64" s="143"/>
      <c r="ED64" s="143"/>
      <c r="EE64" s="143"/>
      <c r="EF64" s="143"/>
      <c r="EG64" s="143"/>
      <c r="EH64" s="143"/>
      <c r="EI64" s="143"/>
      <c r="EJ64" s="143"/>
      <c r="EK64" s="143"/>
      <c r="EL64" s="143"/>
      <c r="EM64" s="143"/>
      <c r="EN64" s="143"/>
      <c r="EO64" s="143"/>
      <c r="EP64" s="143"/>
      <c r="EQ64" s="143"/>
      <c r="ER64" s="143"/>
      <c r="ES64" s="143"/>
      <c r="ET64" s="143"/>
      <c r="EU64" s="143"/>
      <c r="EV64" s="143"/>
      <c r="EW64" s="143"/>
      <c r="EX64" s="143"/>
      <c r="EY64" s="143"/>
      <c r="EZ64" s="143"/>
      <c r="FA64" s="143"/>
      <c r="FB64" s="143"/>
      <c r="FC64" s="143"/>
      <c r="FD64" s="143"/>
      <c r="FE64" s="143"/>
      <c r="FF64" s="143"/>
      <c r="FG64" s="143"/>
      <c r="FH64" s="143"/>
      <c r="FI64" s="143"/>
      <c r="FJ64" s="143"/>
      <c r="FK64" s="143"/>
      <c r="FL64" s="143"/>
      <c r="FM64" s="143"/>
      <c r="FN64" s="143"/>
    </row>
    <row r="65" spans="1:170" s="144" customFormat="1" x14ac:dyDescent="0.25">
      <c r="A65" s="145"/>
      <c r="B65" s="64" t="s">
        <v>54</v>
      </c>
      <c r="C65" s="136">
        <v>2</v>
      </c>
      <c r="D65" s="136"/>
      <c r="E65" s="137">
        <v>18</v>
      </c>
      <c r="F65" s="138"/>
      <c r="G65" s="139"/>
      <c r="H65" s="140"/>
      <c r="I65" s="196">
        <f t="shared" ref="I65:I66" si="4">C65*E65</f>
        <v>36</v>
      </c>
      <c r="J65" s="142" t="s">
        <v>101</v>
      </c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X65" s="143"/>
      <c r="AY65" s="143"/>
      <c r="AZ65" s="143"/>
      <c r="BA65" s="143"/>
      <c r="BB65" s="143"/>
      <c r="BC65" s="143"/>
      <c r="BD65" s="143"/>
      <c r="BE65" s="143"/>
      <c r="BF65" s="143"/>
      <c r="BG65" s="143"/>
      <c r="BH65" s="143"/>
      <c r="BI65" s="143"/>
      <c r="BJ65" s="143"/>
      <c r="BK65" s="143"/>
      <c r="BL65" s="143"/>
      <c r="BM65" s="143"/>
      <c r="BN65" s="143"/>
      <c r="BO65" s="143"/>
      <c r="BP65" s="143"/>
      <c r="BQ65" s="143"/>
      <c r="BR65" s="143"/>
      <c r="BS65" s="143"/>
      <c r="BT65" s="143"/>
      <c r="BU65" s="143"/>
      <c r="BV65" s="143"/>
      <c r="BW65" s="143"/>
      <c r="BX65" s="143"/>
      <c r="BY65" s="143"/>
      <c r="BZ65" s="143"/>
      <c r="CA65" s="143"/>
      <c r="CB65" s="143"/>
      <c r="CC65" s="143"/>
      <c r="CD65" s="143"/>
      <c r="CE65" s="143"/>
      <c r="CF65" s="143"/>
      <c r="CG65" s="143"/>
      <c r="CH65" s="143"/>
      <c r="CI65" s="143"/>
      <c r="CJ65" s="143"/>
      <c r="CK65" s="143"/>
      <c r="CL65" s="143"/>
      <c r="CM65" s="143"/>
      <c r="CN65" s="143"/>
      <c r="CO65" s="143"/>
      <c r="CP65" s="143"/>
      <c r="CQ65" s="143"/>
      <c r="CR65" s="143"/>
      <c r="CS65" s="143"/>
      <c r="CT65" s="143"/>
      <c r="CU65" s="143"/>
      <c r="CV65" s="143"/>
      <c r="CW65" s="143"/>
      <c r="CX65" s="143"/>
      <c r="CY65" s="143"/>
      <c r="CZ65" s="143"/>
      <c r="DA65" s="143"/>
      <c r="DB65" s="143"/>
      <c r="DC65" s="143"/>
      <c r="DD65" s="143"/>
      <c r="DE65" s="143"/>
      <c r="DF65" s="143"/>
      <c r="DG65" s="143"/>
      <c r="DH65" s="143"/>
      <c r="DI65" s="143"/>
      <c r="DJ65" s="143"/>
      <c r="DK65" s="143"/>
      <c r="DL65" s="143"/>
      <c r="DM65" s="143"/>
      <c r="DN65" s="143"/>
      <c r="DO65" s="143"/>
      <c r="DP65" s="143"/>
      <c r="DQ65" s="143"/>
      <c r="DR65" s="143"/>
      <c r="DS65" s="143"/>
      <c r="DT65" s="143"/>
      <c r="DU65" s="143"/>
      <c r="DV65" s="143"/>
      <c r="DW65" s="143"/>
      <c r="DX65" s="143"/>
      <c r="DY65" s="143"/>
      <c r="DZ65" s="143"/>
      <c r="EA65" s="143"/>
      <c r="EB65" s="143"/>
      <c r="EC65" s="143"/>
      <c r="ED65" s="143"/>
      <c r="EE65" s="143"/>
      <c r="EF65" s="143"/>
      <c r="EG65" s="143"/>
      <c r="EH65" s="143"/>
      <c r="EI65" s="143"/>
      <c r="EJ65" s="143"/>
      <c r="EK65" s="143"/>
      <c r="EL65" s="143"/>
      <c r="EM65" s="143"/>
      <c r="EN65" s="143"/>
      <c r="EO65" s="143"/>
      <c r="EP65" s="143"/>
      <c r="EQ65" s="143"/>
      <c r="ER65" s="143"/>
      <c r="ES65" s="143"/>
      <c r="ET65" s="143"/>
      <c r="EU65" s="143"/>
      <c r="EV65" s="143"/>
      <c r="EW65" s="143"/>
      <c r="EX65" s="143"/>
      <c r="EY65" s="143"/>
      <c r="EZ65" s="143"/>
      <c r="FA65" s="143"/>
      <c r="FB65" s="143"/>
      <c r="FC65" s="143"/>
      <c r="FD65" s="143"/>
      <c r="FE65" s="143"/>
      <c r="FF65" s="143"/>
      <c r="FG65" s="143"/>
      <c r="FH65" s="143"/>
      <c r="FI65" s="143"/>
      <c r="FJ65" s="143"/>
      <c r="FK65" s="143"/>
      <c r="FL65" s="143"/>
      <c r="FM65" s="143"/>
      <c r="FN65" s="143"/>
    </row>
    <row r="66" spans="1:170" s="144" customFormat="1" x14ac:dyDescent="0.25">
      <c r="A66" s="145"/>
      <c r="B66" s="58" t="s">
        <v>46</v>
      </c>
      <c r="C66" s="136">
        <v>2</v>
      </c>
      <c r="D66" s="136"/>
      <c r="E66" s="137">
        <v>10</v>
      </c>
      <c r="F66" s="138"/>
      <c r="G66" s="139"/>
      <c r="H66" s="140"/>
      <c r="I66" s="196">
        <f t="shared" si="4"/>
        <v>20</v>
      </c>
      <c r="J66" s="142" t="s">
        <v>100</v>
      </c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3"/>
      <c r="AX66" s="143"/>
      <c r="AY66" s="143"/>
      <c r="AZ66" s="143"/>
      <c r="BA66" s="143"/>
      <c r="BB66" s="143"/>
      <c r="BC66" s="143"/>
      <c r="BD66" s="143"/>
      <c r="BE66" s="143"/>
      <c r="BF66" s="143"/>
      <c r="BG66" s="143"/>
      <c r="BH66" s="143"/>
      <c r="BI66" s="143"/>
      <c r="BJ66" s="143"/>
      <c r="BK66" s="143"/>
      <c r="BL66" s="143"/>
      <c r="BM66" s="143"/>
      <c r="BN66" s="143"/>
      <c r="BO66" s="143"/>
      <c r="BP66" s="143"/>
      <c r="BQ66" s="143"/>
      <c r="BR66" s="143"/>
      <c r="BS66" s="143"/>
      <c r="BT66" s="143"/>
      <c r="BU66" s="143"/>
      <c r="BV66" s="143"/>
      <c r="BW66" s="143"/>
      <c r="BX66" s="143"/>
      <c r="BY66" s="143"/>
      <c r="BZ66" s="143"/>
      <c r="CA66" s="143"/>
      <c r="CB66" s="143"/>
      <c r="CC66" s="143"/>
      <c r="CD66" s="143"/>
      <c r="CE66" s="143"/>
      <c r="CF66" s="143"/>
      <c r="CG66" s="143"/>
      <c r="CH66" s="143"/>
      <c r="CI66" s="143"/>
      <c r="CJ66" s="143"/>
      <c r="CK66" s="143"/>
      <c r="CL66" s="143"/>
      <c r="CM66" s="143"/>
      <c r="CN66" s="143"/>
      <c r="CO66" s="143"/>
      <c r="CP66" s="143"/>
      <c r="CQ66" s="143"/>
      <c r="CR66" s="143"/>
      <c r="CS66" s="143"/>
      <c r="CT66" s="143"/>
      <c r="CU66" s="143"/>
      <c r="CV66" s="143"/>
      <c r="CW66" s="143"/>
      <c r="CX66" s="143"/>
      <c r="CY66" s="143"/>
      <c r="CZ66" s="143"/>
      <c r="DA66" s="143"/>
      <c r="DB66" s="143"/>
      <c r="DC66" s="143"/>
      <c r="DD66" s="143"/>
      <c r="DE66" s="143"/>
      <c r="DF66" s="143"/>
      <c r="DG66" s="143"/>
      <c r="DH66" s="143"/>
      <c r="DI66" s="143"/>
      <c r="DJ66" s="143"/>
      <c r="DK66" s="143"/>
      <c r="DL66" s="143"/>
      <c r="DM66" s="143"/>
      <c r="DN66" s="143"/>
      <c r="DO66" s="143"/>
      <c r="DP66" s="143"/>
      <c r="DQ66" s="143"/>
      <c r="DR66" s="143"/>
      <c r="DS66" s="143"/>
      <c r="DT66" s="143"/>
      <c r="DU66" s="143"/>
      <c r="DV66" s="143"/>
      <c r="DW66" s="143"/>
      <c r="DX66" s="143"/>
      <c r="DY66" s="143"/>
      <c r="DZ66" s="143"/>
      <c r="EA66" s="143"/>
      <c r="EB66" s="143"/>
      <c r="EC66" s="143"/>
      <c r="ED66" s="143"/>
      <c r="EE66" s="143"/>
      <c r="EF66" s="143"/>
      <c r="EG66" s="143"/>
      <c r="EH66" s="143"/>
      <c r="EI66" s="143"/>
      <c r="EJ66" s="143"/>
      <c r="EK66" s="143"/>
      <c r="EL66" s="143"/>
      <c r="EM66" s="143"/>
      <c r="EN66" s="143"/>
      <c r="EO66" s="143"/>
      <c r="EP66" s="143"/>
      <c r="EQ66" s="143"/>
      <c r="ER66" s="143"/>
      <c r="ES66" s="143"/>
      <c r="ET66" s="143"/>
      <c r="EU66" s="143"/>
      <c r="EV66" s="143"/>
      <c r="EW66" s="143"/>
      <c r="EX66" s="143"/>
      <c r="EY66" s="143"/>
      <c r="EZ66" s="143"/>
      <c r="FA66" s="143"/>
      <c r="FB66" s="143"/>
      <c r="FC66" s="143"/>
      <c r="FD66" s="143"/>
      <c r="FE66" s="143"/>
      <c r="FF66" s="143"/>
      <c r="FG66" s="143"/>
      <c r="FH66" s="143"/>
      <c r="FI66" s="143"/>
      <c r="FJ66" s="143"/>
      <c r="FK66" s="143"/>
      <c r="FL66" s="143"/>
      <c r="FM66" s="143"/>
      <c r="FN66" s="143"/>
    </row>
    <row r="67" spans="1:170" s="144" customFormat="1" x14ac:dyDescent="0.25">
      <c r="A67" s="145"/>
      <c r="B67" s="68" t="s">
        <v>69</v>
      </c>
      <c r="C67" s="191"/>
      <c r="D67" s="191"/>
      <c r="E67" s="192"/>
      <c r="F67" s="193"/>
      <c r="G67" s="194"/>
      <c r="H67" s="195"/>
      <c r="I67" s="141">
        <f>SUM(I64:I66)</f>
        <v>116</v>
      </c>
      <c r="J67" s="142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3"/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3"/>
      <c r="BT67" s="143"/>
      <c r="BU67" s="143"/>
      <c r="BV67" s="143"/>
      <c r="BW67" s="143"/>
      <c r="BX67" s="143"/>
      <c r="BY67" s="143"/>
      <c r="BZ67" s="143"/>
      <c r="CA67" s="143"/>
      <c r="CB67" s="143"/>
      <c r="CC67" s="143"/>
      <c r="CD67" s="143"/>
      <c r="CE67" s="143"/>
      <c r="CF67" s="143"/>
      <c r="CG67" s="143"/>
      <c r="CH67" s="143"/>
      <c r="CI67" s="143"/>
      <c r="CJ67" s="143"/>
      <c r="CK67" s="143"/>
      <c r="CL67" s="143"/>
      <c r="CM67" s="143"/>
      <c r="CN67" s="143"/>
      <c r="CO67" s="143"/>
      <c r="CP67" s="143"/>
      <c r="CQ67" s="143"/>
      <c r="CR67" s="143"/>
      <c r="CS67" s="143"/>
      <c r="CT67" s="143"/>
      <c r="CU67" s="143"/>
      <c r="CV67" s="143"/>
      <c r="CW67" s="143"/>
      <c r="CX67" s="143"/>
      <c r="CY67" s="143"/>
      <c r="CZ67" s="143"/>
      <c r="DA67" s="143"/>
      <c r="DB67" s="143"/>
      <c r="DC67" s="143"/>
      <c r="DD67" s="143"/>
      <c r="DE67" s="143"/>
      <c r="DF67" s="143"/>
      <c r="DG67" s="143"/>
      <c r="DH67" s="143"/>
      <c r="DI67" s="143"/>
      <c r="DJ67" s="143"/>
      <c r="DK67" s="143"/>
      <c r="DL67" s="143"/>
      <c r="DM67" s="143"/>
      <c r="DN67" s="143"/>
      <c r="DO67" s="143"/>
      <c r="DP67" s="143"/>
      <c r="DQ67" s="143"/>
      <c r="DR67" s="143"/>
      <c r="DS67" s="143"/>
      <c r="DT67" s="143"/>
      <c r="DU67" s="143"/>
      <c r="DV67" s="143"/>
      <c r="DW67" s="143"/>
      <c r="DX67" s="143"/>
      <c r="DY67" s="143"/>
      <c r="DZ67" s="143"/>
      <c r="EA67" s="143"/>
      <c r="EB67" s="143"/>
      <c r="EC67" s="143"/>
      <c r="ED67" s="143"/>
      <c r="EE67" s="143"/>
      <c r="EF67" s="143"/>
      <c r="EG67" s="143"/>
      <c r="EH67" s="143"/>
      <c r="EI67" s="143"/>
      <c r="EJ67" s="143"/>
      <c r="EK67" s="143"/>
      <c r="EL67" s="143"/>
      <c r="EM67" s="143"/>
      <c r="EN67" s="143"/>
      <c r="EO67" s="143"/>
      <c r="EP67" s="143"/>
      <c r="EQ67" s="143"/>
      <c r="ER67" s="143"/>
      <c r="ES67" s="143"/>
      <c r="ET67" s="143"/>
      <c r="EU67" s="143"/>
      <c r="EV67" s="143"/>
      <c r="EW67" s="143"/>
      <c r="EX67" s="143"/>
      <c r="EY67" s="143"/>
      <c r="EZ67" s="143"/>
      <c r="FA67" s="143"/>
      <c r="FB67" s="143"/>
      <c r="FC67" s="143"/>
      <c r="FD67" s="143"/>
      <c r="FE67" s="143"/>
      <c r="FF67" s="143"/>
      <c r="FG67" s="143"/>
      <c r="FH67" s="143"/>
      <c r="FI67" s="143"/>
      <c r="FJ67" s="143"/>
      <c r="FK67" s="143"/>
      <c r="FL67" s="143"/>
      <c r="FM67" s="143"/>
      <c r="FN67" s="143"/>
    </row>
    <row r="68" spans="1:170" s="98" customFormat="1" x14ac:dyDescent="0.25">
      <c r="A68" s="79"/>
      <c r="B68" s="190"/>
      <c r="C68" s="41"/>
      <c r="D68" s="41"/>
      <c r="E68" s="42"/>
      <c r="F68" s="146"/>
      <c r="G68" s="147"/>
      <c r="H68" s="44"/>
      <c r="I68" s="148"/>
      <c r="J68" s="124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</row>
    <row r="69" spans="1:170" s="98" customFormat="1" x14ac:dyDescent="0.25">
      <c r="A69" s="79"/>
      <c r="B69" s="333" t="s">
        <v>90</v>
      </c>
      <c r="C69" s="334"/>
      <c r="D69" s="334"/>
      <c r="E69" s="334"/>
      <c r="F69" s="334"/>
      <c r="G69" s="334"/>
      <c r="H69" s="334"/>
      <c r="I69" s="334"/>
      <c r="J69" s="335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</row>
    <row r="70" spans="1:170" s="98" customFormat="1" ht="13.5" x14ac:dyDescent="0.25">
      <c r="A70" s="79"/>
      <c r="B70" s="108" t="s">
        <v>17</v>
      </c>
      <c r="C70" s="109" t="s">
        <v>24</v>
      </c>
      <c r="D70" s="110" t="s">
        <v>18</v>
      </c>
      <c r="E70" s="111" t="s">
        <v>25</v>
      </c>
      <c r="F70" s="95"/>
      <c r="G70" s="96"/>
      <c r="H70" s="96"/>
      <c r="I70" s="123" t="s">
        <v>26</v>
      </c>
      <c r="J70" s="97" t="s">
        <v>15</v>
      </c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86"/>
      <c r="EG70" s="86"/>
      <c r="EH70" s="86"/>
      <c r="EI70" s="86"/>
      <c r="EJ70" s="86"/>
      <c r="EK70" s="86"/>
      <c r="EL70" s="86"/>
      <c r="EM70" s="86"/>
      <c r="EN70" s="86"/>
      <c r="EO70" s="86"/>
      <c r="EP70" s="86"/>
      <c r="EQ70" s="86"/>
      <c r="ER70" s="86"/>
      <c r="ES70" s="86"/>
      <c r="ET70" s="86"/>
      <c r="EU70" s="86"/>
      <c r="EV70" s="86"/>
      <c r="EW70" s="86"/>
      <c r="EX70" s="86"/>
      <c r="EY70" s="86"/>
      <c r="EZ70" s="86"/>
      <c r="FA70" s="86"/>
      <c r="FB70" s="86"/>
      <c r="FC70" s="86"/>
      <c r="FD70" s="86"/>
      <c r="FE70" s="86"/>
      <c r="FF70" s="86"/>
      <c r="FG70" s="86"/>
      <c r="FH70" s="86"/>
      <c r="FI70" s="86"/>
      <c r="FJ70" s="86"/>
      <c r="FK70" s="86"/>
      <c r="FL70" s="86"/>
      <c r="FM70" s="86"/>
      <c r="FN70" s="86"/>
    </row>
    <row r="71" spans="1:170" s="98" customFormat="1" x14ac:dyDescent="0.25">
      <c r="A71" s="79"/>
      <c r="B71" s="46" t="s">
        <v>60</v>
      </c>
      <c r="C71" s="41">
        <v>1</v>
      </c>
      <c r="D71" s="41"/>
      <c r="E71" s="42">
        <v>80</v>
      </c>
      <c r="F71" s="146"/>
      <c r="G71" s="147"/>
      <c r="H71" s="44"/>
      <c r="I71" s="209">
        <f>C71*E71</f>
        <v>80</v>
      </c>
      <c r="J71" s="124" t="s">
        <v>108</v>
      </c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  <c r="DT71" s="86"/>
      <c r="DU71" s="86"/>
      <c r="DV71" s="86"/>
      <c r="DW71" s="86"/>
      <c r="DX71" s="86"/>
      <c r="DY71" s="86"/>
      <c r="DZ71" s="86"/>
      <c r="EA71" s="86"/>
      <c r="EB71" s="86"/>
      <c r="EC71" s="86"/>
      <c r="ED71" s="86"/>
      <c r="EE71" s="86"/>
      <c r="EF71" s="86"/>
      <c r="EG71" s="86"/>
      <c r="EH71" s="86"/>
      <c r="EI71" s="86"/>
      <c r="EJ71" s="86"/>
      <c r="EK71" s="86"/>
      <c r="EL71" s="86"/>
      <c r="EM71" s="86"/>
      <c r="EN71" s="86"/>
      <c r="EO71" s="86"/>
      <c r="EP71" s="86"/>
      <c r="EQ71" s="86"/>
      <c r="ER71" s="86"/>
      <c r="ES71" s="86"/>
      <c r="ET71" s="86"/>
      <c r="EU71" s="86"/>
      <c r="EV71" s="86"/>
      <c r="EW71" s="86"/>
      <c r="EX71" s="86"/>
      <c r="EY71" s="86"/>
      <c r="EZ71" s="86"/>
      <c r="FA71" s="86"/>
      <c r="FB71" s="86"/>
      <c r="FC71" s="86"/>
      <c r="FD71" s="86"/>
      <c r="FE71" s="86"/>
      <c r="FF71" s="86"/>
      <c r="FG71" s="86"/>
      <c r="FH71" s="86"/>
      <c r="FI71" s="86"/>
      <c r="FJ71" s="86"/>
      <c r="FK71" s="86"/>
      <c r="FL71" s="86"/>
      <c r="FM71" s="86"/>
      <c r="FN71" s="86"/>
    </row>
    <row r="72" spans="1:170" s="98" customFormat="1" x14ac:dyDescent="0.25">
      <c r="A72" s="79"/>
      <c r="B72" s="60" t="s">
        <v>117</v>
      </c>
      <c r="C72" s="41">
        <v>40</v>
      </c>
      <c r="D72" s="41"/>
      <c r="E72" s="42">
        <v>4</v>
      </c>
      <c r="F72" s="146"/>
      <c r="G72" s="147"/>
      <c r="H72" s="44"/>
      <c r="I72" s="209">
        <f t="shared" ref="I72:I74" si="5">C72*E72</f>
        <v>160</v>
      </c>
      <c r="J72" s="124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86"/>
      <c r="EH72" s="86"/>
      <c r="EI72" s="86"/>
      <c r="EJ72" s="86"/>
      <c r="EK72" s="86"/>
      <c r="EL72" s="86"/>
      <c r="EM72" s="86"/>
      <c r="EN72" s="86"/>
      <c r="EO72" s="86"/>
      <c r="EP72" s="86"/>
      <c r="EQ72" s="86"/>
      <c r="ER72" s="86"/>
      <c r="ES72" s="86"/>
      <c r="ET72" s="86"/>
      <c r="EU72" s="86"/>
      <c r="EV72" s="86"/>
      <c r="EW72" s="86"/>
      <c r="EX72" s="86"/>
      <c r="EY72" s="86"/>
      <c r="EZ72" s="86"/>
      <c r="FA72" s="86"/>
      <c r="FB72" s="86"/>
      <c r="FC72" s="86"/>
      <c r="FD72" s="86"/>
      <c r="FE72" s="86"/>
      <c r="FF72" s="86"/>
      <c r="FG72" s="86"/>
      <c r="FH72" s="86"/>
      <c r="FI72" s="86"/>
      <c r="FJ72" s="86"/>
      <c r="FK72" s="86"/>
      <c r="FL72" s="86"/>
      <c r="FM72" s="86"/>
      <c r="FN72" s="86"/>
    </row>
    <row r="73" spans="1:170" s="98" customFormat="1" x14ac:dyDescent="0.25">
      <c r="A73" s="79"/>
      <c r="B73" s="58" t="s">
        <v>61</v>
      </c>
      <c r="C73" s="41">
        <v>2</v>
      </c>
      <c r="D73" s="41"/>
      <c r="E73" s="42">
        <v>26</v>
      </c>
      <c r="F73" s="146"/>
      <c r="G73" s="147"/>
      <c r="H73" s="44"/>
      <c r="I73" s="209">
        <f t="shared" si="5"/>
        <v>52</v>
      </c>
      <c r="J73" s="124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  <c r="DT73" s="86"/>
      <c r="DU73" s="86"/>
      <c r="DV73" s="86"/>
      <c r="DW73" s="86"/>
      <c r="DX73" s="86"/>
      <c r="DY73" s="86"/>
      <c r="DZ73" s="86"/>
      <c r="EA73" s="86"/>
      <c r="EB73" s="86"/>
      <c r="EC73" s="86"/>
      <c r="ED73" s="86"/>
      <c r="EE73" s="86"/>
      <c r="EF73" s="86"/>
      <c r="EG73" s="86"/>
      <c r="EH73" s="86"/>
      <c r="EI73" s="86"/>
      <c r="EJ73" s="86"/>
      <c r="EK73" s="86"/>
      <c r="EL73" s="86"/>
      <c r="EM73" s="86"/>
      <c r="EN73" s="86"/>
      <c r="EO73" s="86"/>
      <c r="EP73" s="86"/>
      <c r="EQ73" s="86"/>
      <c r="ER73" s="86"/>
      <c r="ES73" s="86"/>
      <c r="ET73" s="86"/>
      <c r="EU73" s="86"/>
      <c r="EV73" s="86"/>
      <c r="EW73" s="86"/>
      <c r="EX73" s="86"/>
      <c r="EY73" s="86"/>
      <c r="EZ73" s="86"/>
      <c r="FA73" s="86"/>
      <c r="FB73" s="86"/>
      <c r="FC73" s="86"/>
      <c r="FD73" s="86"/>
      <c r="FE73" s="86"/>
      <c r="FF73" s="86"/>
      <c r="FG73" s="86"/>
      <c r="FH73" s="86"/>
      <c r="FI73" s="86"/>
      <c r="FJ73" s="86"/>
      <c r="FK73" s="86"/>
      <c r="FL73" s="86"/>
      <c r="FM73" s="86"/>
      <c r="FN73" s="86"/>
    </row>
    <row r="74" spans="1:170" s="98" customFormat="1" x14ac:dyDescent="0.25">
      <c r="A74" s="79"/>
      <c r="B74" s="58" t="s">
        <v>46</v>
      </c>
      <c r="C74" s="41">
        <v>2</v>
      </c>
      <c r="D74" s="41"/>
      <c r="E74" s="42">
        <v>8</v>
      </c>
      <c r="F74" s="146"/>
      <c r="G74" s="147"/>
      <c r="H74" s="44"/>
      <c r="I74" s="209">
        <f t="shared" si="5"/>
        <v>16</v>
      </c>
      <c r="J74" s="142" t="s">
        <v>100</v>
      </c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  <c r="DT74" s="86"/>
      <c r="DU74" s="86"/>
      <c r="DV74" s="86"/>
      <c r="DW74" s="86"/>
      <c r="DX74" s="86"/>
      <c r="DY74" s="86"/>
      <c r="DZ74" s="86"/>
      <c r="EA74" s="86"/>
      <c r="EB74" s="86"/>
      <c r="EC74" s="86"/>
      <c r="ED74" s="86"/>
      <c r="EE74" s="86"/>
      <c r="EF74" s="86"/>
      <c r="EG74" s="86"/>
      <c r="EH74" s="86"/>
      <c r="EI74" s="86"/>
      <c r="EJ74" s="86"/>
      <c r="EK74" s="86"/>
      <c r="EL74" s="86"/>
      <c r="EM74" s="86"/>
      <c r="EN74" s="86"/>
      <c r="EO74" s="86"/>
      <c r="EP74" s="86"/>
      <c r="EQ74" s="86"/>
      <c r="ER74" s="86"/>
      <c r="ES74" s="86"/>
      <c r="ET74" s="86"/>
      <c r="EU74" s="86"/>
      <c r="EV74" s="86"/>
      <c r="EW74" s="86"/>
      <c r="EX74" s="86"/>
      <c r="EY74" s="86"/>
      <c r="EZ74" s="86"/>
      <c r="FA74" s="86"/>
      <c r="FB74" s="86"/>
      <c r="FC74" s="86"/>
      <c r="FD74" s="86"/>
      <c r="FE74" s="86"/>
      <c r="FF74" s="86"/>
      <c r="FG74" s="86"/>
      <c r="FH74" s="86"/>
      <c r="FI74" s="86"/>
      <c r="FJ74" s="86"/>
      <c r="FK74" s="86"/>
      <c r="FL74" s="86"/>
      <c r="FM74" s="86"/>
      <c r="FN74" s="86"/>
    </row>
    <row r="75" spans="1:170" s="98" customFormat="1" x14ac:dyDescent="0.25">
      <c r="A75" s="79"/>
      <c r="B75" s="68" t="s">
        <v>69</v>
      </c>
      <c r="C75" s="159"/>
      <c r="D75" s="159"/>
      <c r="E75" s="185"/>
      <c r="F75" s="204"/>
      <c r="G75" s="205"/>
      <c r="H75" s="186"/>
      <c r="I75" s="148">
        <f>SUM(I71:I74)</f>
        <v>308</v>
      </c>
      <c r="J75" s="124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6"/>
      <c r="DO75" s="86"/>
      <c r="DP75" s="86"/>
      <c r="DQ75" s="86"/>
      <c r="DR75" s="86"/>
      <c r="DS75" s="86"/>
      <c r="DT75" s="86"/>
      <c r="DU75" s="86"/>
      <c r="DV75" s="86"/>
      <c r="DW75" s="86"/>
      <c r="DX75" s="86"/>
      <c r="DY75" s="86"/>
      <c r="DZ75" s="86"/>
      <c r="EA75" s="86"/>
      <c r="EB75" s="86"/>
      <c r="EC75" s="86"/>
      <c r="ED75" s="86"/>
      <c r="EE75" s="86"/>
      <c r="EF75" s="86"/>
      <c r="EG75" s="86"/>
      <c r="EH75" s="86"/>
      <c r="EI75" s="86"/>
      <c r="EJ75" s="86"/>
      <c r="EK75" s="86"/>
      <c r="EL75" s="86"/>
      <c r="EM75" s="86"/>
      <c r="EN75" s="86"/>
      <c r="EO75" s="86"/>
      <c r="EP75" s="86"/>
      <c r="EQ75" s="86"/>
      <c r="ER75" s="86"/>
      <c r="ES75" s="86"/>
      <c r="ET75" s="86"/>
      <c r="EU75" s="86"/>
      <c r="EV75" s="86"/>
      <c r="EW75" s="86"/>
      <c r="EX75" s="86"/>
      <c r="EY75" s="86"/>
      <c r="EZ75" s="86"/>
      <c r="FA75" s="86"/>
      <c r="FB75" s="86"/>
      <c r="FC75" s="86"/>
      <c r="FD75" s="86"/>
      <c r="FE75" s="86"/>
      <c r="FF75" s="86"/>
      <c r="FG75" s="86"/>
      <c r="FH75" s="86"/>
      <c r="FI75" s="86"/>
      <c r="FJ75" s="86"/>
      <c r="FK75" s="86"/>
      <c r="FL75" s="86"/>
      <c r="FM75" s="86"/>
      <c r="FN75" s="86"/>
    </row>
    <row r="76" spans="1:170" s="98" customFormat="1" x14ac:dyDescent="0.25">
      <c r="A76" s="79"/>
      <c r="B76" s="149"/>
      <c r="C76" s="41"/>
      <c r="D76" s="41"/>
      <c r="E76" s="42"/>
      <c r="F76" s="146"/>
      <c r="G76" s="147"/>
      <c r="H76" s="44" t="s">
        <v>28</v>
      </c>
      <c r="I76" s="148"/>
      <c r="J76" s="124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6"/>
      <c r="DT76" s="86"/>
      <c r="DU76" s="86"/>
      <c r="DV76" s="86"/>
      <c r="DW76" s="86"/>
      <c r="DX76" s="86"/>
      <c r="DY76" s="86"/>
      <c r="DZ76" s="86"/>
      <c r="EA76" s="86"/>
      <c r="EB76" s="86"/>
      <c r="EC76" s="86"/>
      <c r="ED76" s="86"/>
      <c r="EE76" s="86"/>
      <c r="EF76" s="86"/>
      <c r="EG76" s="86"/>
      <c r="EH76" s="86"/>
      <c r="EI76" s="86"/>
      <c r="EJ76" s="86"/>
      <c r="EK76" s="86"/>
      <c r="EL76" s="86"/>
      <c r="EM76" s="86"/>
      <c r="EN76" s="86"/>
      <c r="EO76" s="86"/>
      <c r="EP76" s="86"/>
      <c r="EQ76" s="86"/>
      <c r="ER76" s="86"/>
      <c r="ES76" s="86"/>
      <c r="ET76" s="86"/>
      <c r="EU76" s="86"/>
      <c r="EV76" s="86"/>
      <c r="EW76" s="86"/>
      <c r="EX76" s="86"/>
      <c r="EY76" s="86"/>
      <c r="EZ76" s="86"/>
      <c r="FA76" s="86"/>
      <c r="FB76" s="86"/>
      <c r="FC76" s="86"/>
      <c r="FD76" s="86"/>
      <c r="FE76" s="86"/>
      <c r="FF76" s="86"/>
      <c r="FG76" s="86"/>
      <c r="FH76" s="86"/>
      <c r="FI76" s="86"/>
      <c r="FJ76" s="86"/>
      <c r="FK76" s="86"/>
      <c r="FL76" s="86"/>
      <c r="FM76" s="86"/>
      <c r="FN76" s="86"/>
    </row>
    <row r="77" spans="1:170" s="98" customFormat="1" x14ac:dyDescent="0.25">
      <c r="A77" s="79"/>
      <c r="B77" s="323" t="s">
        <v>102</v>
      </c>
      <c r="C77" s="324"/>
      <c r="D77" s="324"/>
      <c r="E77" s="324"/>
      <c r="F77" s="324"/>
      <c r="G77" s="324"/>
      <c r="H77" s="324"/>
      <c r="I77" s="324"/>
      <c r="J77" s="325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</row>
    <row r="78" spans="1:170" s="98" customFormat="1" ht="13.5" x14ac:dyDescent="0.25">
      <c r="A78" s="79"/>
      <c r="B78" s="108" t="s">
        <v>17</v>
      </c>
      <c r="C78" s="109" t="s">
        <v>24</v>
      </c>
      <c r="D78" s="110" t="s">
        <v>18</v>
      </c>
      <c r="E78" s="111" t="s">
        <v>25</v>
      </c>
      <c r="F78" s="95"/>
      <c r="G78" s="96"/>
      <c r="H78" s="96"/>
      <c r="I78" s="123" t="s">
        <v>26</v>
      </c>
      <c r="J78" s="97" t="s">
        <v>15</v>
      </c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</row>
    <row r="79" spans="1:170" s="98" customFormat="1" x14ac:dyDescent="0.2">
      <c r="A79" s="79"/>
      <c r="B79" s="58" t="s">
        <v>45</v>
      </c>
      <c r="C79" s="41">
        <v>1</v>
      </c>
      <c r="D79" s="206"/>
      <c r="E79" s="207">
        <v>40</v>
      </c>
      <c r="F79" s="170"/>
      <c r="G79" s="102"/>
      <c r="H79" s="102"/>
      <c r="I79" s="113">
        <f>E79*C79</f>
        <v>40</v>
      </c>
      <c r="J79" s="124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6"/>
      <c r="DF79" s="86"/>
      <c r="DG79" s="86"/>
      <c r="DH79" s="86"/>
      <c r="DI79" s="86"/>
      <c r="DJ79" s="86"/>
      <c r="DK79" s="86"/>
      <c r="DL79" s="86"/>
      <c r="DM79" s="86"/>
      <c r="DN79" s="86"/>
      <c r="DO79" s="86"/>
      <c r="DP79" s="86"/>
      <c r="DQ79" s="86"/>
      <c r="DR79" s="86"/>
      <c r="DS79" s="86"/>
      <c r="DT79" s="86"/>
      <c r="DU79" s="86"/>
      <c r="DV79" s="86"/>
      <c r="DW79" s="86"/>
      <c r="DX79" s="86"/>
      <c r="DY79" s="86"/>
      <c r="DZ79" s="86"/>
      <c r="EA79" s="86"/>
      <c r="EB79" s="86"/>
      <c r="EC79" s="86"/>
      <c r="ED79" s="86"/>
      <c r="EE79" s="86"/>
      <c r="EF79" s="86"/>
      <c r="EG79" s="86"/>
      <c r="EH79" s="86"/>
      <c r="EI79" s="86"/>
      <c r="EJ79" s="86"/>
      <c r="EK79" s="86"/>
      <c r="EL79" s="86"/>
      <c r="EM79" s="86"/>
      <c r="EN79" s="86"/>
      <c r="EO79" s="86"/>
      <c r="EP79" s="86"/>
      <c r="EQ79" s="86"/>
      <c r="ER79" s="86"/>
      <c r="ES79" s="86"/>
      <c r="ET79" s="86"/>
      <c r="EU79" s="86"/>
      <c r="EV79" s="86"/>
      <c r="EW79" s="86"/>
      <c r="EX79" s="86"/>
      <c r="EY79" s="86"/>
      <c r="EZ79" s="86"/>
      <c r="FA79" s="86"/>
      <c r="FB79" s="86"/>
      <c r="FC79" s="86"/>
      <c r="FD79" s="86"/>
      <c r="FE79" s="86"/>
      <c r="FF79" s="86"/>
      <c r="FG79" s="86"/>
      <c r="FH79" s="86"/>
      <c r="FI79" s="86"/>
      <c r="FJ79" s="86"/>
      <c r="FK79" s="86"/>
      <c r="FL79" s="86"/>
      <c r="FM79" s="86"/>
      <c r="FN79" s="86"/>
    </row>
    <row r="80" spans="1:170" s="98" customFormat="1" x14ac:dyDescent="0.25">
      <c r="A80" s="79"/>
      <c r="B80" s="57" t="s">
        <v>36</v>
      </c>
      <c r="C80" s="41">
        <v>1</v>
      </c>
      <c r="D80" s="41"/>
      <c r="E80" s="42">
        <v>65</v>
      </c>
      <c r="F80" s="146"/>
      <c r="G80" s="147"/>
      <c r="H80" s="44"/>
      <c r="I80" s="113">
        <f>E80*C80</f>
        <v>65</v>
      </c>
      <c r="J80" s="124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  <c r="CC80" s="86"/>
      <c r="CD80" s="86"/>
      <c r="CE80" s="86"/>
      <c r="CF80" s="86"/>
      <c r="CG80" s="86"/>
      <c r="CH80" s="86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6"/>
      <c r="DF80" s="86"/>
      <c r="DG80" s="86"/>
      <c r="DH80" s="86"/>
      <c r="DI80" s="86"/>
      <c r="DJ80" s="86"/>
      <c r="DK80" s="86"/>
      <c r="DL80" s="86"/>
      <c r="DM80" s="86"/>
      <c r="DN80" s="86"/>
      <c r="DO80" s="86"/>
      <c r="DP80" s="86"/>
      <c r="DQ80" s="86"/>
      <c r="DR80" s="86"/>
      <c r="DS80" s="86"/>
      <c r="DT80" s="86"/>
      <c r="DU80" s="86"/>
      <c r="DV80" s="86"/>
      <c r="DW80" s="86"/>
      <c r="DX80" s="86"/>
      <c r="DY80" s="86"/>
      <c r="DZ80" s="86"/>
      <c r="EA80" s="86"/>
      <c r="EB80" s="86"/>
      <c r="EC80" s="86"/>
      <c r="ED80" s="86"/>
      <c r="EE80" s="86"/>
      <c r="EF80" s="86"/>
      <c r="EG80" s="86"/>
      <c r="EH80" s="86"/>
      <c r="EI80" s="86"/>
      <c r="EJ80" s="86"/>
      <c r="EK80" s="86"/>
      <c r="EL80" s="86"/>
      <c r="EM80" s="86"/>
      <c r="EN80" s="86"/>
      <c r="EO80" s="86"/>
      <c r="EP80" s="86"/>
      <c r="EQ80" s="86"/>
      <c r="ER80" s="86"/>
      <c r="ES80" s="86"/>
      <c r="ET80" s="86"/>
      <c r="EU80" s="86"/>
      <c r="EV80" s="86"/>
      <c r="EW80" s="86"/>
      <c r="EX80" s="86"/>
      <c r="EY80" s="86"/>
      <c r="EZ80" s="86"/>
      <c r="FA80" s="86"/>
      <c r="FB80" s="86"/>
      <c r="FC80" s="86"/>
      <c r="FD80" s="86"/>
      <c r="FE80" s="86"/>
      <c r="FF80" s="86"/>
      <c r="FG80" s="86"/>
      <c r="FH80" s="86"/>
      <c r="FI80" s="86"/>
      <c r="FJ80" s="86"/>
      <c r="FK80" s="86"/>
      <c r="FL80" s="86"/>
      <c r="FM80" s="86"/>
      <c r="FN80" s="86"/>
    </row>
    <row r="81" spans="1:170" s="98" customFormat="1" x14ac:dyDescent="0.2">
      <c r="A81" s="79"/>
      <c r="B81" s="61" t="s">
        <v>53</v>
      </c>
      <c r="C81" s="41">
        <v>2</v>
      </c>
      <c r="D81" s="41"/>
      <c r="E81" s="42">
        <v>40</v>
      </c>
      <c r="F81" s="146"/>
      <c r="G81" s="147"/>
      <c r="H81" s="44"/>
      <c r="I81" s="113">
        <f>E81*C81</f>
        <v>80</v>
      </c>
      <c r="J81" s="124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86"/>
      <c r="CW81" s="86"/>
      <c r="CX81" s="86"/>
      <c r="CY81" s="86"/>
      <c r="CZ81" s="86"/>
      <c r="DA81" s="86"/>
      <c r="DB81" s="86"/>
      <c r="DC81" s="86"/>
      <c r="DD81" s="86"/>
      <c r="DE81" s="86"/>
      <c r="DF81" s="86"/>
      <c r="DG81" s="86"/>
      <c r="DH81" s="86"/>
      <c r="DI81" s="86"/>
      <c r="DJ81" s="86"/>
      <c r="DK81" s="86"/>
      <c r="DL81" s="86"/>
      <c r="DM81" s="86"/>
      <c r="DN81" s="86"/>
      <c r="DO81" s="86"/>
      <c r="DP81" s="86"/>
      <c r="DQ81" s="86"/>
      <c r="DR81" s="86"/>
      <c r="DS81" s="86"/>
      <c r="DT81" s="86"/>
      <c r="DU81" s="86"/>
      <c r="DV81" s="86"/>
      <c r="DW81" s="86"/>
      <c r="DX81" s="86"/>
      <c r="DY81" s="86"/>
      <c r="DZ81" s="86"/>
      <c r="EA81" s="86"/>
      <c r="EB81" s="86"/>
      <c r="EC81" s="86"/>
      <c r="ED81" s="86"/>
      <c r="EE81" s="86"/>
      <c r="EF81" s="86"/>
      <c r="EG81" s="86"/>
      <c r="EH81" s="86"/>
      <c r="EI81" s="86"/>
      <c r="EJ81" s="86"/>
      <c r="EK81" s="86"/>
      <c r="EL81" s="86"/>
      <c r="EM81" s="86"/>
      <c r="EN81" s="86"/>
      <c r="EO81" s="86"/>
      <c r="EP81" s="86"/>
      <c r="EQ81" s="86"/>
      <c r="ER81" s="86"/>
      <c r="ES81" s="86"/>
      <c r="ET81" s="86"/>
      <c r="EU81" s="86"/>
      <c r="EV81" s="86"/>
      <c r="EW81" s="86"/>
      <c r="EX81" s="86"/>
      <c r="EY81" s="86"/>
      <c r="EZ81" s="86"/>
      <c r="FA81" s="86"/>
      <c r="FB81" s="86"/>
      <c r="FC81" s="86"/>
      <c r="FD81" s="86"/>
      <c r="FE81" s="86"/>
      <c r="FF81" s="86"/>
      <c r="FG81" s="86"/>
      <c r="FH81" s="86"/>
      <c r="FI81" s="86"/>
      <c r="FJ81" s="86"/>
      <c r="FK81" s="86"/>
      <c r="FL81" s="86"/>
      <c r="FM81" s="86"/>
      <c r="FN81" s="86"/>
    </row>
    <row r="82" spans="1:170" s="98" customFormat="1" x14ac:dyDescent="0.25">
      <c r="A82" s="79"/>
      <c r="B82" s="60" t="s">
        <v>44</v>
      </c>
      <c r="C82" s="41">
        <v>35</v>
      </c>
      <c r="D82" s="41"/>
      <c r="E82" s="42">
        <v>3</v>
      </c>
      <c r="F82" s="146"/>
      <c r="G82" s="147"/>
      <c r="H82" s="44"/>
      <c r="I82" s="113">
        <f t="shared" ref="I82" si="6">E82*C82</f>
        <v>105</v>
      </c>
      <c r="J82" s="124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6"/>
      <c r="DE82" s="86"/>
      <c r="DF82" s="86"/>
      <c r="DG82" s="86"/>
      <c r="DH82" s="86"/>
      <c r="DI82" s="86"/>
      <c r="DJ82" s="86"/>
      <c r="DK82" s="86"/>
      <c r="DL82" s="86"/>
      <c r="DM82" s="86"/>
      <c r="DN82" s="86"/>
      <c r="DO82" s="86"/>
      <c r="DP82" s="86"/>
      <c r="DQ82" s="86"/>
      <c r="DR82" s="86"/>
      <c r="DS82" s="86"/>
      <c r="DT82" s="86"/>
      <c r="DU82" s="86"/>
      <c r="DV82" s="86"/>
      <c r="DW82" s="86"/>
      <c r="DX82" s="86"/>
      <c r="DY82" s="86"/>
      <c r="DZ82" s="86"/>
      <c r="EA82" s="86"/>
      <c r="EB82" s="86"/>
      <c r="EC82" s="86"/>
      <c r="ED82" s="86"/>
      <c r="EE82" s="86"/>
      <c r="EF82" s="86"/>
      <c r="EG82" s="86"/>
      <c r="EH82" s="86"/>
      <c r="EI82" s="86"/>
      <c r="EJ82" s="86"/>
      <c r="EK82" s="86"/>
      <c r="EL82" s="86"/>
      <c r="EM82" s="86"/>
      <c r="EN82" s="86"/>
      <c r="EO82" s="86"/>
      <c r="EP82" s="86"/>
      <c r="EQ82" s="86"/>
      <c r="ER82" s="86"/>
      <c r="ES82" s="86"/>
      <c r="ET82" s="86"/>
      <c r="EU82" s="86"/>
      <c r="EV82" s="86"/>
      <c r="EW82" s="86"/>
      <c r="EX82" s="86"/>
      <c r="EY82" s="86"/>
      <c r="EZ82" s="86"/>
      <c r="FA82" s="86"/>
      <c r="FB82" s="86"/>
      <c r="FC82" s="86"/>
      <c r="FD82" s="86"/>
      <c r="FE82" s="86"/>
      <c r="FF82" s="86"/>
      <c r="FG82" s="86"/>
      <c r="FH82" s="86"/>
      <c r="FI82" s="86"/>
      <c r="FJ82" s="86"/>
      <c r="FK82" s="86"/>
      <c r="FL82" s="86"/>
      <c r="FM82" s="86"/>
      <c r="FN82" s="86"/>
    </row>
    <row r="83" spans="1:170" s="98" customFormat="1" x14ac:dyDescent="0.25">
      <c r="A83" s="79"/>
      <c r="B83" s="68" t="s">
        <v>69</v>
      </c>
      <c r="C83" s="159"/>
      <c r="D83" s="159"/>
      <c r="E83" s="185"/>
      <c r="F83" s="204"/>
      <c r="G83" s="205"/>
      <c r="H83" s="186"/>
      <c r="I83" s="159">
        <f>SUM(I79:I82)</f>
        <v>290</v>
      </c>
      <c r="J83" s="203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  <c r="CF83" s="86"/>
      <c r="CG83" s="86"/>
      <c r="CH83" s="86"/>
      <c r="CI83" s="86"/>
      <c r="CJ83" s="86"/>
      <c r="CK83" s="86"/>
      <c r="CL83" s="86"/>
      <c r="CM83" s="86"/>
      <c r="CN83" s="86"/>
      <c r="CO83" s="86"/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6"/>
      <c r="DD83" s="86"/>
      <c r="DE83" s="86"/>
      <c r="DF83" s="86"/>
      <c r="DG83" s="86"/>
      <c r="DH83" s="86"/>
      <c r="DI83" s="86"/>
      <c r="DJ83" s="86"/>
      <c r="DK83" s="86"/>
      <c r="DL83" s="86"/>
      <c r="DM83" s="86"/>
      <c r="DN83" s="86"/>
      <c r="DO83" s="86"/>
      <c r="DP83" s="86"/>
      <c r="DQ83" s="86"/>
      <c r="DR83" s="86"/>
      <c r="DS83" s="86"/>
      <c r="DT83" s="86"/>
      <c r="DU83" s="86"/>
      <c r="DV83" s="86"/>
      <c r="DW83" s="86"/>
      <c r="DX83" s="86"/>
      <c r="DY83" s="86"/>
      <c r="DZ83" s="86"/>
      <c r="EA83" s="86"/>
      <c r="EB83" s="86"/>
      <c r="EC83" s="86"/>
      <c r="ED83" s="86"/>
      <c r="EE83" s="86"/>
      <c r="EF83" s="86"/>
      <c r="EG83" s="86"/>
      <c r="EH83" s="86"/>
      <c r="EI83" s="86"/>
      <c r="EJ83" s="86"/>
      <c r="EK83" s="86"/>
      <c r="EL83" s="86"/>
      <c r="EM83" s="86"/>
      <c r="EN83" s="86"/>
      <c r="EO83" s="86"/>
      <c r="EP83" s="86"/>
      <c r="EQ83" s="86"/>
      <c r="ER83" s="86"/>
      <c r="ES83" s="86"/>
      <c r="ET83" s="86"/>
      <c r="EU83" s="86"/>
      <c r="EV83" s="86"/>
      <c r="EW83" s="86"/>
      <c r="EX83" s="86"/>
      <c r="EY83" s="86"/>
      <c r="EZ83" s="86"/>
      <c r="FA83" s="86"/>
      <c r="FB83" s="86"/>
      <c r="FC83" s="86"/>
      <c r="FD83" s="86"/>
      <c r="FE83" s="86"/>
      <c r="FF83" s="86"/>
      <c r="FG83" s="86"/>
      <c r="FH83" s="86"/>
      <c r="FI83" s="86"/>
      <c r="FJ83" s="86"/>
      <c r="FK83" s="86"/>
      <c r="FL83" s="86"/>
      <c r="FM83" s="86"/>
      <c r="FN83" s="86"/>
    </row>
    <row r="84" spans="1:170" s="98" customFormat="1" x14ac:dyDescent="0.25">
      <c r="A84" s="79"/>
      <c r="B84" s="197"/>
      <c r="C84" s="198"/>
      <c r="D84" s="198"/>
      <c r="E84" s="199"/>
      <c r="F84" s="200"/>
      <c r="G84" s="201"/>
      <c r="H84" s="202"/>
      <c r="I84" s="177"/>
      <c r="J84" s="203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86"/>
      <c r="CM84" s="86"/>
      <c r="CN84" s="86"/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6"/>
      <c r="DF84" s="86"/>
      <c r="DG84" s="86"/>
      <c r="DH84" s="86"/>
      <c r="DI84" s="86"/>
      <c r="DJ84" s="86"/>
      <c r="DK84" s="86"/>
      <c r="DL84" s="86"/>
      <c r="DM84" s="86"/>
      <c r="DN84" s="86"/>
      <c r="DO84" s="86"/>
      <c r="DP84" s="86"/>
      <c r="DQ84" s="86"/>
      <c r="DR84" s="86"/>
      <c r="DS84" s="86"/>
      <c r="DT84" s="86"/>
      <c r="DU84" s="86"/>
      <c r="DV84" s="86"/>
      <c r="DW84" s="86"/>
      <c r="DX84" s="86"/>
      <c r="DY84" s="86"/>
      <c r="DZ84" s="86"/>
      <c r="EA84" s="86"/>
      <c r="EB84" s="86"/>
      <c r="EC84" s="86"/>
      <c r="ED84" s="86"/>
      <c r="EE84" s="86"/>
      <c r="EF84" s="86"/>
      <c r="EG84" s="86"/>
      <c r="EH84" s="86"/>
      <c r="EI84" s="86"/>
      <c r="EJ84" s="86"/>
      <c r="EK84" s="86"/>
      <c r="EL84" s="86"/>
      <c r="EM84" s="86"/>
      <c r="EN84" s="86"/>
      <c r="EO84" s="86"/>
      <c r="EP84" s="86"/>
      <c r="EQ84" s="86"/>
      <c r="ER84" s="86"/>
      <c r="ES84" s="86"/>
      <c r="ET84" s="86"/>
      <c r="EU84" s="86"/>
      <c r="EV84" s="86"/>
      <c r="EW84" s="86"/>
      <c r="EX84" s="86"/>
      <c r="EY84" s="86"/>
      <c r="EZ84" s="86"/>
      <c r="FA84" s="86"/>
      <c r="FB84" s="86"/>
      <c r="FC84" s="86"/>
      <c r="FD84" s="86"/>
      <c r="FE84" s="86"/>
      <c r="FF84" s="86"/>
      <c r="FG84" s="86"/>
      <c r="FH84" s="86"/>
      <c r="FI84" s="86"/>
      <c r="FJ84" s="86"/>
      <c r="FK84" s="86"/>
      <c r="FL84" s="86"/>
      <c r="FM84" s="86"/>
      <c r="FN84" s="86"/>
    </row>
    <row r="85" spans="1:170" s="98" customFormat="1" x14ac:dyDescent="0.25">
      <c r="A85" s="79"/>
      <c r="B85" s="323" t="s">
        <v>91</v>
      </c>
      <c r="C85" s="324"/>
      <c r="D85" s="324"/>
      <c r="E85" s="324"/>
      <c r="F85" s="324"/>
      <c r="G85" s="324"/>
      <c r="H85" s="324"/>
      <c r="I85" s="324"/>
      <c r="J85" s="325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86"/>
      <c r="CG85" s="86"/>
      <c r="CH85" s="86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6"/>
      <c r="DF85" s="86"/>
      <c r="DG85" s="86"/>
      <c r="DH85" s="86"/>
      <c r="DI85" s="86"/>
      <c r="DJ85" s="86"/>
      <c r="DK85" s="86"/>
      <c r="DL85" s="86"/>
      <c r="DM85" s="86"/>
      <c r="DN85" s="86"/>
      <c r="DO85" s="86"/>
      <c r="DP85" s="86"/>
      <c r="DQ85" s="86"/>
      <c r="DR85" s="86"/>
      <c r="DS85" s="86"/>
      <c r="DT85" s="86"/>
      <c r="DU85" s="86"/>
      <c r="DV85" s="86"/>
      <c r="DW85" s="86"/>
      <c r="DX85" s="86"/>
      <c r="DY85" s="86"/>
      <c r="DZ85" s="86"/>
      <c r="EA85" s="86"/>
      <c r="EB85" s="86"/>
      <c r="EC85" s="86"/>
      <c r="ED85" s="86"/>
      <c r="EE85" s="86"/>
      <c r="EF85" s="86"/>
      <c r="EG85" s="86"/>
      <c r="EH85" s="86"/>
      <c r="EI85" s="86"/>
      <c r="EJ85" s="86"/>
      <c r="EK85" s="86"/>
      <c r="EL85" s="86"/>
      <c r="EM85" s="86"/>
      <c r="EN85" s="86"/>
      <c r="EO85" s="86"/>
      <c r="EP85" s="86"/>
      <c r="EQ85" s="86"/>
      <c r="ER85" s="86"/>
      <c r="ES85" s="86"/>
      <c r="ET85" s="86"/>
      <c r="EU85" s="86"/>
      <c r="EV85" s="86"/>
      <c r="EW85" s="86"/>
      <c r="EX85" s="86"/>
      <c r="EY85" s="86"/>
      <c r="EZ85" s="86"/>
      <c r="FA85" s="86"/>
      <c r="FB85" s="86"/>
      <c r="FC85" s="86"/>
      <c r="FD85" s="86"/>
      <c r="FE85" s="86"/>
      <c r="FF85" s="86"/>
      <c r="FG85" s="86"/>
      <c r="FH85" s="86"/>
      <c r="FI85" s="86"/>
      <c r="FJ85" s="86"/>
      <c r="FK85" s="86"/>
      <c r="FL85" s="86"/>
      <c r="FM85" s="86"/>
      <c r="FN85" s="86"/>
    </row>
    <row r="86" spans="1:170" s="98" customFormat="1" ht="13.5" x14ac:dyDescent="0.25">
      <c r="A86" s="79"/>
      <c r="B86" s="108" t="s">
        <v>17</v>
      </c>
      <c r="C86" s="109" t="s">
        <v>24</v>
      </c>
      <c r="D86" s="110" t="s">
        <v>18</v>
      </c>
      <c r="E86" s="111" t="s">
        <v>25</v>
      </c>
      <c r="F86" s="95"/>
      <c r="G86" s="96"/>
      <c r="H86" s="96"/>
      <c r="I86" s="123" t="s">
        <v>26</v>
      </c>
      <c r="J86" s="97" t="s">
        <v>15</v>
      </c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  <c r="CC86" s="86"/>
      <c r="CD86" s="86"/>
      <c r="CE86" s="86"/>
      <c r="CF86" s="86"/>
      <c r="CG86" s="86"/>
      <c r="CH86" s="86"/>
      <c r="CI86" s="86"/>
      <c r="CJ86" s="86"/>
      <c r="CK86" s="86"/>
      <c r="CL86" s="86"/>
      <c r="CM86" s="86"/>
      <c r="CN86" s="86"/>
      <c r="CO86" s="86"/>
      <c r="CP86" s="86"/>
      <c r="CQ86" s="86"/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6"/>
      <c r="DC86" s="86"/>
      <c r="DD86" s="86"/>
      <c r="DE86" s="86"/>
      <c r="DF86" s="86"/>
      <c r="DG86" s="86"/>
      <c r="DH86" s="86"/>
      <c r="DI86" s="86"/>
      <c r="DJ86" s="86"/>
      <c r="DK86" s="86"/>
      <c r="DL86" s="86"/>
      <c r="DM86" s="86"/>
      <c r="DN86" s="86"/>
      <c r="DO86" s="86"/>
      <c r="DP86" s="86"/>
      <c r="DQ86" s="86"/>
      <c r="DR86" s="86"/>
      <c r="DS86" s="86"/>
      <c r="DT86" s="86"/>
      <c r="DU86" s="86"/>
      <c r="DV86" s="86"/>
      <c r="DW86" s="86"/>
      <c r="DX86" s="86"/>
      <c r="DY86" s="86"/>
      <c r="DZ86" s="86"/>
      <c r="EA86" s="86"/>
      <c r="EB86" s="86"/>
      <c r="EC86" s="86"/>
      <c r="ED86" s="86"/>
      <c r="EE86" s="86"/>
      <c r="EF86" s="86"/>
      <c r="EG86" s="86"/>
      <c r="EH86" s="86"/>
      <c r="EI86" s="86"/>
      <c r="EJ86" s="86"/>
      <c r="EK86" s="86"/>
      <c r="EL86" s="86"/>
      <c r="EM86" s="86"/>
      <c r="EN86" s="86"/>
      <c r="EO86" s="86"/>
      <c r="EP86" s="86"/>
      <c r="EQ86" s="86"/>
      <c r="ER86" s="86"/>
      <c r="ES86" s="86"/>
      <c r="ET86" s="86"/>
      <c r="EU86" s="86"/>
      <c r="EV86" s="86"/>
      <c r="EW86" s="86"/>
      <c r="EX86" s="86"/>
      <c r="EY86" s="86"/>
      <c r="EZ86" s="86"/>
      <c r="FA86" s="86"/>
      <c r="FB86" s="86"/>
      <c r="FC86" s="86"/>
      <c r="FD86" s="86"/>
      <c r="FE86" s="86"/>
      <c r="FF86" s="86"/>
      <c r="FG86" s="86"/>
      <c r="FH86" s="86"/>
      <c r="FI86" s="86"/>
      <c r="FJ86" s="86"/>
      <c r="FK86" s="86"/>
      <c r="FL86" s="86"/>
      <c r="FM86" s="86"/>
      <c r="FN86" s="86"/>
    </row>
    <row r="87" spans="1:170" s="98" customFormat="1" x14ac:dyDescent="0.25">
      <c r="A87" s="79"/>
      <c r="B87" s="64" t="s">
        <v>54</v>
      </c>
      <c r="C87" s="41">
        <v>5</v>
      </c>
      <c r="D87" s="41"/>
      <c r="E87" s="42">
        <v>20</v>
      </c>
      <c r="F87" s="146"/>
      <c r="G87" s="147"/>
      <c r="H87" s="44"/>
      <c r="I87" s="209">
        <f>C87*E87</f>
        <v>100</v>
      </c>
      <c r="J87" s="124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6"/>
      <c r="CE87" s="86"/>
      <c r="CF87" s="86"/>
      <c r="CG87" s="86"/>
      <c r="CH87" s="86"/>
      <c r="CI87" s="86"/>
      <c r="CJ87" s="86"/>
      <c r="CK87" s="86"/>
      <c r="CL87" s="86"/>
      <c r="CM87" s="86"/>
      <c r="CN87" s="86"/>
      <c r="CO87" s="86"/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6"/>
      <c r="DD87" s="86"/>
      <c r="DE87" s="86"/>
      <c r="DF87" s="86"/>
      <c r="DG87" s="86"/>
      <c r="DH87" s="86"/>
      <c r="DI87" s="86"/>
      <c r="DJ87" s="86"/>
      <c r="DK87" s="86"/>
      <c r="DL87" s="86"/>
      <c r="DM87" s="86"/>
      <c r="DN87" s="86"/>
      <c r="DO87" s="86"/>
      <c r="DP87" s="86"/>
      <c r="DQ87" s="86"/>
      <c r="DR87" s="86"/>
      <c r="DS87" s="86"/>
      <c r="DT87" s="86"/>
      <c r="DU87" s="86"/>
      <c r="DV87" s="86"/>
      <c r="DW87" s="86"/>
      <c r="DX87" s="86"/>
      <c r="DY87" s="86"/>
      <c r="DZ87" s="86"/>
      <c r="EA87" s="86"/>
      <c r="EB87" s="86"/>
      <c r="EC87" s="86"/>
      <c r="ED87" s="86"/>
      <c r="EE87" s="86"/>
      <c r="EF87" s="86"/>
      <c r="EG87" s="86"/>
      <c r="EH87" s="86"/>
      <c r="EI87" s="86"/>
      <c r="EJ87" s="86"/>
      <c r="EK87" s="86"/>
      <c r="EL87" s="86"/>
      <c r="EM87" s="86"/>
      <c r="EN87" s="86"/>
      <c r="EO87" s="86"/>
      <c r="EP87" s="86"/>
      <c r="EQ87" s="86"/>
      <c r="ER87" s="86"/>
      <c r="ES87" s="86"/>
      <c r="ET87" s="86"/>
      <c r="EU87" s="86"/>
      <c r="EV87" s="86"/>
      <c r="EW87" s="86"/>
      <c r="EX87" s="86"/>
      <c r="EY87" s="86"/>
      <c r="EZ87" s="86"/>
      <c r="FA87" s="86"/>
      <c r="FB87" s="86"/>
      <c r="FC87" s="86"/>
      <c r="FD87" s="86"/>
      <c r="FE87" s="86"/>
      <c r="FF87" s="86"/>
      <c r="FG87" s="86"/>
      <c r="FH87" s="86"/>
      <c r="FI87" s="86"/>
      <c r="FJ87" s="86"/>
      <c r="FK87" s="86"/>
      <c r="FL87" s="86"/>
      <c r="FM87" s="86"/>
      <c r="FN87" s="86"/>
    </row>
    <row r="88" spans="1:170" s="98" customFormat="1" x14ac:dyDescent="0.2">
      <c r="A88" s="79"/>
      <c r="B88" s="61" t="s">
        <v>52</v>
      </c>
      <c r="C88" s="41">
        <v>2</v>
      </c>
      <c r="D88" s="41"/>
      <c r="E88" s="42">
        <v>22</v>
      </c>
      <c r="F88" s="146"/>
      <c r="G88" s="147"/>
      <c r="H88" s="44"/>
      <c r="I88" s="209">
        <f>C88*E88</f>
        <v>44</v>
      </c>
      <c r="J88" s="124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6"/>
      <c r="DF88" s="86"/>
      <c r="DG88" s="86"/>
      <c r="DH88" s="86"/>
      <c r="DI88" s="86"/>
      <c r="DJ88" s="86"/>
      <c r="DK88" s="86"/>
      <c r="DL88" s="86"/>
      <c r="DM88" s="86"/>
      <c r="DN88" s="86"/>
      <c r="DO88" s="86"/>
      <c r="DP88" s="86"/>
      <c r="DQ88" s="86"/>
      <c r="DR88" s="86"/>
      <c r="DS88" s="86"/>
      <c r="DT88" s="86"/>
      <c r="DU88" s="86"/>
      <c r="DV88" s="86"/>
      <c r="DW88" s="86"/>
      <c r="DX88" s="86"/>
      <c r="DY88" s="86"/>
      <c r="DZ88" s="86"/>
      <c r="EA88" s="86"/>
      <c r="EB88" s="86"/>
      <c r="EC88" s="86"/>
      <c r="ED88" s="86"/>
      <c r="EE88" s="86"/>
      <c r="EF88" s="86"/>
      <c r="EG88" s="86"/>
      <c r="EH88" s="86"/>
      <c r="EI88" s="86"/>
      <c r="EJ88" s="86"/>
      <c r="EK88" s="86"/>
      <c r="EL88" s="86"/>
      <c r="EM88" s="86"/>
      <c r="EN88" s="86"/>
      <c r="EO88" s="86"/>
      <c r="EP88" s="86"/>
      <c r="EQ88" s="86"/>
      <c r="ER88" s="86"/>
      <c r="ES88" s="86"/>
      <c r="ET88" s="86"/>
      <c r="EU88" s="86"/>
      <c r="EV88" s="86"/>
      <c r="EW88" s="86"/>
      <c r="EX88" s="86"/>
      <c r="EY88" s="86"/>
      <c r="EZ88" s="86"/>
      <c r="FA88" s="86"/>
      <c r="FB88" s="86"/>
      <c r="FC88" s="86"/>
      <c r="FD88" s="86"/>
      <c r="FE88" s="86"/>
      <c r="FF88" s="86"/>
      <c r="FG88" s="86"/>
      <c r="FH88" s="86"/>
      <c r="FI88" s="86"/>
      <c r="FJ88" s="86"/>
      <c r="FK88" s="86"/>
      <c r="FL88" s="86"/>
      <c r="FM88" s="86"/>
      <c r="FN88" s="86"/>
    </row>
    <row r="89" spans="1:170" s="98" customFormat="1" x14ac:dyDescent="0.25">
      <c r="A89" s="79"/>
      <c r="B89" s="46" t="s">
        <v>58</v>
      </c>
      <c r="C89" s="41">
        <v>1</v>
      </c>
      <c r="D89" s="41"/>
      <c r="E89" s="42">
        <v>25</v>
      </c>
      <c r="F89" s="146"/>
      <c r="G89" s="147"/>
      <c r="H89" s="44"/>
      <c r="I89" s="209">
        <f>C89*E89</f>
        <v>25</v>
      </c>
      <c r="J89" s="124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6"/>
      <c r="DF89" s="86"/>
      <c r="DG89" s="86"/>
      <c r="DH89" s="86"/>
      <c r="DI89" s="86"/>
      <c r="DJ89" s="86"/>
      <c r="DK89" s="86"/>
      <c r="DL89" s="86"/>
      <c r="DM89" s="86"/>
      <c r="DN89" s="86"/>
      <c r="DO89" s="86"/>
      <c r="DP89" s="86"/>
      <c r="DQ89" s="86"/>
      <c r="DR89" s="86"/>
      <c r="DS89" s="86"/>
      <c r="DT89" s="86"/>
      <c r="DU89" s="86"/>
      <c r="DV89" s="86"/>
      <c r="DW89" s="86"/>
      <c r="DX89" s="86"/>
      <c r="DY89" s="86"/>
      <c r="DZ89" s="86"/>
      <c r="EA89" s="86"/>
      <c r="EB89" s="86"/>
      <c r="EC89" s="86"/>
      <c r="ED89" s="86"/>
      <c r="EE89" s="86"/>
      <c r="EF89" s="86"/>
      <c r="EG89" s="86"/>
      <c r="EH89" s="86"/>
      <c r="EI89" s="86"/>
      <c r="EJ89" s="86"/>
      <c r="EK89" s="86"/>
      <c r="EL89" s="86"/>
      <c r="EM89" s="86"/>
      <c r="EN89" s="86"/>
      <c r="EO89" s="86"/>
      <c r="EP89" s="86"/>
      <c r="EQ89" s="86"/>
      <c r="ER89" s="86"/>
      <c r="ES89" s="86"/>
      <c r="ET89" s="86"/>
      <c r="EU89" s="86"/>
      <c r="EV89" s="86"/>
      <c r="EW89" s="86"/>
      <c r="EX89" s="86"/>
      <c r="EY89" s="86"/>
      <c r="EZ89" s="86"/>
      <c r="FA89" s="86"/>
      <c r="FB89" s="86"/>
      <c r="FC89" s="86"/>
      <c r="FD89" s="86"/>
      <c r="FE89" s="86"/>
      <c r="FF89" s="86"/>
      <c r="FG89" s="86"/>
      <c r="FH89" s="86"/>
      <c r="FI89" s="86"/>
      <c r="FJ89" s="86"/>
      <c r="FK89" s="86"/>
      <c r="FL89" s="86"/>
      <c r="FM89" s="86"/>
      <c r="FN89" s="86"/>
    </row>
    <row r="90" spans="1:170" s="98" customFormat="1" x14ac:dyDescent="0.25">
      <c r="A90" s="79"/>
      <c r="B90" s="208" t="s">
        <v>69</v>
      </c>
      <c r="C90" s="159"/>
      <c r="D90" s="159"/>
      <c r="E90" s="185"/>
      <c r="F90" s="204"/>
      <c r="G90" s="205"/>
      <c r="H90" s="186"/>
      <c r="I90" s="148">
        <f>SUM(I87:I89)</f>
        <v>169</v>
      </c>
      <c r="J90" s="124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  <c r="DF90" s="86"/>
      <c r="DG90" s="86"/>
      <c r="DH90" s="86"/>
      <c r="DI90" s="86"/>
      <c r="DJ90" s="86"/>
      <c r="DK90" s="86"/>
      <c r="DL90" s="86"/>
      <c r="DM90" s="86"/>
      <c r="DN90" s="86"/>
      <c r="DO90" s="86"/>
      <c r="DP90" s="86"/>
      <c r="DQ90" s="86"/>
      <c r="DR90" s="86"/>
      <c r="DS90" s="86"/>
      <c r="DT90" s="86"/>
      <c r="DU90" s="86"/>
      <c r="DV90" s="86"/>
      <c r="DW90" s="86"/>
      <c r="DX90" s="86"/>
      <c r="DY90" s="86"/>
      <c r="DZ90" s="86"/>
      <c r="EA90" s="86"/>
      <c r="EB90" s="86"/>
      <c r="EC90" s="86"/>
      <c r="ED90" s="86"/>
      <c r="EE90" s="86"/>
      <c r="EF90" s="86"/>
      <c r="EG90" s="86"/>
      <c r="EH90" s="86"/>
      <c r="EI90" s="86"/>
      <c r="EJ90" s="86"/>
      <c r="EK90" s="86"/>
      <c r="EL90" s="86"/>
      <c r="EM90" s="86"/>
      <c r="EN90" s="86"/>
      <c r="EO90" s="86"/>
      <c r="EP90" s="86"/>
      <c r="EQ90" s="86"/>
      <c r="ER90" s="86"/>
      <c r="ES90" s="86"/>
      <c r="ET90" s="86"/>
      <c r="EU90" s="86"/>
      <c r="EV90" s="86"/>
      <c r="EW90" s="86"/>
      <c r="EX90" s="86"/>
      <c r="EY90" s="86"/>
      <c r="EZ90" s="86"/>
      <c r="FA90" s="86"/>
      <c r="FB90" s="86"/>
      <c r="FC90" s="86"/>
      <c r="FD90" s="86"/>
      <c r="FE90" s="86"/>
      <c r="FF90" s="86"/>
      <c r="FG90" s="86"/>
      <c r="FH90" s="86"/>
      <c r="FI90" s="86"/>
      <c r="FJ90" s="86"/>
      <c r="FK90" s="86"/>
      <c r="FL90" s="86"/>
      <c r="FM90" s="86"/>
      <c r="FN90" s="86"/>
    </row>
    <row r="91" spans="1:170" s="327" customFormat="1" ht="15" customHeight="1" x14ac:dyDescent="0.25">
      <c r="A91" s="326" t="s">
        <v>28</v>
      </c>
      <c r="B91" s="326"/>
      <c r="C91" s="326"/>
      <c r="D91" s="326"/>
      <c r="E91" s="326"/>
      <c r="F91" s="326"/>
      <c r="G91" s="326"/>
      <c r="H91" s="326"/>
      <c r="I91" s="326"/>
      <c r="J91" s="326"/>
      <c r="K91" s="326"/>
      <c r="L91" s="326"/>
      <c r="M91" s="326"/>
      <c r="N91" s="326"/>
      <c r="O91" s="326"/>
      <c r="P91" s="326"/>
      <c r="Q91" s="326"/>
      <c r="R91" s="326"/>
      <c r="S91" s="326"/>
      <c r="T91" s="326"/>
      <c r="U91" s="326"/>
      <c r="V91" s="326"/>
      <c r="W91" s="326"/>
      <c r="X91" s="326"/>
      <c r="Y91" s="326"/>
      <c r="Z91" s="326"/>
      <c r="AA91" s="326"/>
      <c r="AB91" s="326"/>
      <c r="AC91" s="326"/>
      <c r="AD91" s="326"/>
      <c r="AE91" s="326"/>
      <c r="AF91" s="326"/>
      <c r="AG91" s="326"/>
      <c r="AH91" s="326"/>
      <c r="AI91" s="326"/>
      <c r="AJ91" s="326"/>
      <c r="AK91" s="326"/>
      <c r="AL91" s="326"/>
      <c r="AM91" s="326"/>
      <c r="AN91" s="326"/>
      <c r="AO91" s="326"/>
      <c r="AP91" s="326"/>
      <c r="AQ91" s="326"/>
      <c r="AR91" s="326"/>
      <c r="AS91" s="326"/>
      <c r="AT91" s="326"/>
      <c r="AU91" s="326"/>
      <c r="AV91" s="326"/>
      <c r="AW91" s="326"/>
      <c r="AX91" s="326"/>
      <c r="AY91" s="326"/>
      <c r="AZ91" s="326"/>
      <c r="BA91" s="326"/>
      <c r="BB91" s="326"/>
      <c r="BC91" s="326"/>
      <c r="BD91" s="326"/>
      <c r="BE91" s="326"/>
      <c r="BF91" s="326"/>
      <c r="BG91" s="326"/>
      <c r="BH91" s="326"/>
      <c r="BI91" s="326"/>
      <c r="BJ91" s="326"/>
      <c r="BK91" s="326"/>
      <c r="BL91" s="326"/>
      <c r="BM91" s="326"/>
      <c r="BN91" s="326"/>
      <c r="BO91" s="326"/>
      <c r="BP91" s="326"/>
      <c r="BQ91" s="326"/>
      <c r="BR91" s="326"/>
      <c r="BS91" s="326"/>
      <c r="BT91" s="326"/>
      <c r="BU91" s="326"/>
      <c r="BV91" s="326"/>
      <c r="BW91" s="326"/>
      <c r="BX91" s="326"/>
      <c r="BY91" s="326"/>
      <c r="BZ91" s="326"/>
      <c r="CA91" s="326"/>
      <c r="CB91" s="326"/>
      <c r="CC91" s="326"/>
      <c r="CD91" s="326"/>
      <c r="CE91" s="326"/>
      <c r="CF91" s="326"/>
      <c r="CG91" s="326"/>
      <c r="CH91" s="326"/>
      <c r="CI91" s="326"/>
      <c r="CJ91" s="326"/>
      <c r="CK91" s="326"/>
      <c r="CL91" s="326"/>
      <c r="CM91" s="326"/>
      <c r="CN91" s="326"/>
      <c r="CO91" s="326"/>
      <c r="CP91" s="326"/>
      <c r="CQ91" s="326"/>
      <c r="CR91" s="326"/>
      <c r="CS91" s="326"/>
      <c r="CT91" s="326"/>
      <c r="CU91" s="326"/>
      <c r="CV91" s="326"/>
      <c r="CW91" s="326"/>
      <c r="CX91" s="326"/>
      <c r="CY91" s="326"/>
      <c r="CZ91" s="326"/>
      <c r="DA91" s="326"/>
      <c r="DB91" s="326"/>
      <c r="DC91" s="326"/>
      <c r="DD91" s="326"/>
      <c r="DE91" s="326"/>
      <c r="DF91" s="326"/>
      <c r="DG91" s="326"/>
      <c r="DH91" s="326"/>
      <c r="DI91" s="326"/>
      <c r="DJ91" s="326"/>
      <c r="DK91" s="326"/>
      <c r="DL91" s="326"/>
      <c r="DM91" s="326"/>
      <c r="DN91" s="326"/>
      <c r="DO91" s="326"/>
      <c r="DP91" s="326"/>
      <c r="DQ91" s="326"/>
      <c r="DR91" s="326"/>
      <c r="DS91" s="326"/>
      <c r="DT91" s="326"/>
      <c r="DU91" s="326"/>
      <c r="DV91" s="326"/>
      <c r="DW91" s="326"/>
      <c r="DX91" s="326"/>
      <c r="DY91" s="326"/>
      <c r="DZ91" s="326"/>
      <c r="EA91" s="326"/>
      <c r="EB91" s="326"/>
      <c r="EC91" s="326"/>
      <c r="ED91" s="326"/>
      <c r="EE91" s="326"/>
      <c r="EF91" s="326"/>
      <c r="EG91" s="326"/>
      <c r="EH91" s="326"/>
      <c r="EI91" s="326"/>
      <c r="EJ91" s="326"/>
      <c r="EK91" s="326"/>
      <c r="EL91" s="326"/>
      <c r="EM91" s="326"/>
      <c r="EN91" s="326"/>
      <c r="EO91" s="326"/>
      <c r="EP91" s="326"/>
      <c r="EQ91" s="326"/>
      <c r="ER91" s="326"/>
      <c r="ES91" s="326"/>
      <c r="ET91" s="326"/>
      <c r="EU91" s="326"/>
      <c r="EV91" s="326"/>
      <c r="EW91" s="326"/>
      <c r="EX91" s="326"/>
      <c r="EY91" s="326"/>
      <c r="EZ91" s="326"/>
      <c r="FA91" s="326"/>
      <c r="FB91" s="326"/>
      <c r="FC91" s="326"/>
      <c r="FD91" s="326"/>
      <c r="FE91" s="326"/>
      <c r="FF91" s="326"/>
      <c r="FG91" s="326"/>
      <c r="FH91" s="326"/>
      <c r="FI91" s="326"/>
      <c r="FJ91" s="326"/>
      <c r="FK91" s="326"/>
      <c r="FL91" s="326"/>
      <c r="FM91" s="326"/>
      <c r="FN91" s="326"/>
    </row>
    <row r="92" spans="1:170" s="98" customFormat="1" x14ac:dyDescent="0.25">
      <c r="A92" s="79"/>
      <c r="B92" s="133" t="s">
        <v>31</v>
      </c>
      <c r="C92" s="80"/>
      <c r="D92" s="81"/>
      <c r="E92" s="80"/>
      <c r="F92" s="82"/>
      <c r="G92" s="83"/>
      <c r="H92" s="83"/>
      <c r="I92" s="83"/>
      <c r="J92" s="84"/>
      <c r="K92" s="85"/>
      <c r="L92" s="85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  <c r="CC92" s="86"/>
      <c r="CD92" s="86"/>
      <c r="CE92" s="86"/>
      <c r="CF92" s="86"/>
      <c r="CG92" s="86"/>
      <c r="CH92" s="86"/>
      <c r="CI92" s="86"/>
      <c r="CJ92" s="86"/>
      <c r="CK92" s="86"/>
      <c r="CL92" s="86"/>
      <c r="CM92" s="86"/>
      <c r="CN92" s="86"/>
      <c r="CO92" s="86"/>
      <c r="CP92" s="86"/>
      <c r="CQ92" s="86"/>
      <c r="CR92" s="86"/>
      <c r="CS92" s="86"/>
      <c r="CT92" s="86"/>
      <c r="CU92" s="86"/>
      <c r="CV92" s="86"/>
      <c r="CW92" s="86"/>
      <c r="CX92" s="86"/>
      <c r="CY92" s="86"/>
      <c r="CZ92" s="86"/>
      <c r="DA92" s="86"/>
      <c r="DB92" s="86"/>
      <c r="DC92" s="86"/>
      <c r="DD92" s="86"/>
      <c r="DE92" s="86"/>
      <c r="DF92" s="86"/>
      <c r="DG92" s="86"/>
      <c r="DH92" s="86"/>
      <c r="DI92" s="86"/>
      <c r="DJ92" s="86"/>
      <c r="DK92" s="86"/>
      <c r="DL92" s="86"/>
      <c r="DM92" s="86"/>
      <c r="DN92" s="86"/>
      <c r="DO92" s="86"/>
      <c r="DP92" s="86"/>
      <c r="DQ92" s="86"/>
      <c r="DR92" s="86"/>
      <c r="DS92" s="86"/>
      <c r="DT92" s="86"/>
      <c r="DU92" s="86"/>
      <c r="DV92" s="86"/>
      <c r="DW92" s="86"/>
      <c r="DX92" s="86"/>
      <c r="DY92" s="86"/>
      <c r="DZ92" s="86"/>
      <c r="EA92" s="86"/>
      <c r="EB92" s="86"/>
      <c r="EC92" s="86"/>
      <c r="ED92" s="86"/>
      <c r="EE92" s="86"/>
      <c r="EF92" s="86"/>
      <c r="EG92" s="86"/>
      <c r="EH92" s="86"/>
      <c r="EI92" s="86"/>
      <c r="EJ92" s="86"/>
      <c r="EK92" s="86"/>
      <c r="EL92" s="86"/>
      <c r="EM92" s="86"/>
      <c r="EN92" s="86"/>
      <c r="EO92" s="86"/>
      <c r="EP92" s="86"/>
      <c r="EQ92" s="86"/>
      <c r="ER92" s="86"/>
      <c r="ES92" s="86"/>
      <c r="ET92" s="86"/>
      <c r="EU92" s="86"/>
      <c r="EV92" s="86"/>
      <c r="EW92" s="86"/>
      <c r="EX92" s="86"/>
      <c r="EY92" s="86"/>
      <c r="EZ92" s="86"/>
      <c r="FA92" s="86"/>
      <c r="FB92" s="86"/>
      <c r="FC92" s="86"/>
      <c r="FD92" s="86"/>
      <c r="FE92" s="86"/>
      <c r="FF92" s="86"/>
      <c r="FG92" s="86"/>
      <c r="FH92" s="86"/>
      <c r="FI92" s="86"/>
      <c r="FJ92" s="86"/>
      <c r="FK92" s="86"/>
      <c r="FL92" s="86"/>
      <c r="FM92" s="86"/>
      <c r="FN92" s="86"/>
    </row>
    <row r="93" spans="1:170" s="98" customFormat="1" x14ac:dyDescent="0.25">
      <c r="A93" s="79"/>
      <c r="B93" s="150" t="s">
        <v>92</v>
      </c>
      <c r="C93" s="87"/>
      <c r="D93" s="88"/>
      <c r="E93" s="87"/>
      <c r="F93" s="89"/>
      <c r="G93" s="90"/>
      <c r="H93" s="90"/>
      <c r="I93" s="90"/>
      <c r="J93" s="91"/>
      <c r="K93" s="85"/>
      <c r="L93" s="85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86"/>
      <c r="CE93" s="86"/>
      <c r="CF93" s="86"/>
      <c r="CG93" s="86"/>
      <c r="CH93" s="86"/>
      <c r="CI93" s="86"/>
      <c r="CJ93" s="86"/>
      <c r="CK93" s="86"/>
      <c r="CL93" s="86"/>
      <c r="CM93" s="86"/>
      <c r="CN93" s="86"/>
      <c r="CO93" s="86"/>
      <c r="CP93" s="86"/>
      <c r="CQ93" s="86"/>
      <c r="CR93" s="86"/>
      <c r="CS93" s="86"/>
      <c r="CT93" s="86"/>
      <c r="CU93" s="86"/>
      <c r="CV93" s="86"/>
      <c r="CW93" s="86"/>
      <c r="CX93" s="86"/>
      <c r="CY93" s="86"/>
      <c r="CZ93" s="86"/>
      <c r="DA93" s="86"/>
      <c r="DB93" s="86"/>
      <c r="DC93" s="86"/>
      <c r="DD93" s="86"/>
      <c r="DE93" s="86"/>
      <c r="DF93" s="86"/>
      <c r="DG93" s="86"/>
      <c r="DH93" s="86"/>
      <c r="DI93" s="86"/>
      <c r="DJ93" s="86"/>
      <c r="DK93" s="86"/>
      <c r="DL93" s="86"/>
      <c r="DM93" s="86"/>
      <c r="DN93" s="86"/>
      <c r="DO93" s="86"/>
      <c r="DP93" s="86"/>
      <c r="DQ93" s="86"/>
      <c r="DR93" s="86"/>
      <c r="DS93" s="86"/>
      <c r="DT93" s="86"/>
      <c r="DU93" s="86"/>
      <c r="DV93" s="86"/>
      <c r="DW93" s="86"/>
      <c r="DX93" s="86"/>
      <c r="DY93" s="86"/>
      <c r="DZ93" s="86"/>
      <c r="EA93" s="86"/>
      <c r="EB93" s="86"/>
      <c r="EC93" s="86"/>
      <c r="ED93" s="86"/>
      <c r="EE93" s="86"/>
      <c r="EF93" s="86"/>
      <c r="EG93" s="86"/>
      <c r="EH93" s="86"/>
      <c r="EI93" s="86"/>
      <c r="EJ93" s="86"/>
      <c r="EK93" s="86"/>
      <c r="EL93" s="86"/>
      <c r="EM93" s="86"/>
      <c r="EN93" s="86"/>
      <c r="EO93" s="86"/>
      <c r="EP93" s="86"/>
      <c r="EQ93" s="86"/>
      <c r="ER93" s="86"/>
      <c r="ES93" s="86"/>
      <c r="ET93" s="86"/>
      <c r="EU93" s="86"/>
      <c r="EV93" s="86"/>
      <c r="EW93" s="86"/>
      <c r="EX93" s="86"/>
      <c r="EY93" s="86"/>
      <c r="EZ93" s="86"/>
      <c r="FA93" s="86"/>
      <c r="FB93" s="86"/>
      <c r="FC93" s="86"/>
      <c r="FD93" s="86"/>
      <c r="FE93" s="86"/>
      <c r="FF93" s="86"/>
      <c r="FG93" s="86"/>
      <c r="FH93" s="86"/>
      <c r="FI93" s="86"/>
      <c r="FJ93" s="86"/>
      <c r="FK93" s="86"/>
      <c r="FL93" s="86"/>
      <c r="FM93" s="86"/>
      <c r="FN93" s="86"/>
    </row>
    <row r="94" spans="1:170" s="157" customFormat="1" ht="13.5" x14ac:dyDescent="0.25">
      <c r="A94" s="151"/>
      <c r="B94" s="152" t="s">
        <v>17</v>
      </c>
      <c r="C94" s="109" t="s">
        <v>24</v>
      </c>
      <c r="D94" s="110" t="s">
        <v>18</v>
      </c>
      <c r="E94" s="111" t="s">
        <v>25</v>
      </c>
      <c r="F94" s="95"/>
      <c r="G94" s="153"/>
      <c r="H94" s="95"/>
      <c r="I94" s="154" t="s">
        <v>26</v>
      </c>
      <c r="J94" s="97" t="s">
        <v>15</v>
      </c>
      <c r="K94" s="155"/>
      <c r="L94" s="155"/>
      <c r="M94" s="156"/>
      <c r="N94" s="156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  <c r="AN94" s="155"/>
      <c r="AO94" s="155"/>
      <c r="AP94" s="155"/>
      <c r="AQ94" s="155"/>
      <c r="AR94" s="155"/>
      <c r="AS94" s="155"/>
      <c r="AT94" s="155"/>
      <c r="AU94" s="155"/>
      <c r="AV94" s="155"/>
      <c r="AW94" s="155"/>
      <c r="AX94" s="155"/>
      <c r="AY94" s="155"/>
      <c r="AZ94" s="155"/>
      <c r="BA94" s="155"/>
      <c r="BB94" s="155"/>
      <c r="BC94" s="155"/>
      <c r="BD94" s="155"/>
      <c r="BE94" s="155"/>
      <c r="BF94" s="155"/>
      <c r="BG94" s="155"/>
      <c r="BH94" s="155"/>
      <c r="BI94" s="155"/>
      <c r="BJ94" s="155"/>
      <c r="BK94" s="155"/>
      <c r="BL94" s="155"/>
      <c r="BM94" s="155"/>
      <c r="BN94" s="155"/>
      <c r="BO94" s="155"/>
      <c r="BP94" s="155"/>
      <c r="BQ94" s="155"/>
      <c r="BR94" s="155"/>
      <c r="BS94" s="155"/>
      <c r="BT94" s="155"/>
      <c r="BU94" s="155"/>
      <c r="BV94" s="155"/>
      <c r="BW94" s="155"/>
      <c r="BX94" s="155"/>
      <c r="BY94" s="155"/>
      <c r="BZ94" s="155"/>
      <c r="CA94" s="155"/>
      <c r="CB94" s="155"/>
      <c r="CC94" s="155"/>
      <c r="CD94" s="155"/>
      <c r="CE94" s="155"/>
      <c r="CF94" s="155"/>
      <c r="CG94" s="155"/>
      <c r="CH94" s="155"/>
      <c r="CI94" s="155"/>
      <c r="CJ94" s="155"/>
      <c r="CK94" s="155"/>
      <c r="CL94" s="155"/>
      <c r="CM94" s="155"/>
      <c r="CN94" s="155"/>
      <c r="CO94" s="155"/>
      <c r="CP94" s="155"/>
      <c r="CQ94" s="155"/>
      <c r="CR94" s="155"/>
      <c r="CS94" s="155"/>
      <c r="CT94" s="155"/>
      <c r="CU94" s="155"/>
      <c r="CV94" s="155"/>
      <c r="CW94" s="155"/>
      <c r="CX94" s="155"/>
      <c r="CY94" s="155"/>
      <c r="CZ94" s="155"/>
      <c r="DA94" s="155"/>
      <c r="DB94" s="155"/>
      <c r="DC94" s="155"/>
      <c r="DD94" s="155"/>
      <c r="DE94" s="155"/>
      <c r="DF94" s="155"/>
      <c r="DG94" s="155"/>
      <c r="DH94" s="155"/>
      <c r="DI94" s="155"/>
      <c r="DJ94" s="155"/>
      <c r="DK94" s="155"/>
      <c r="DL94" s="155"/>
      <c r="DM94" s="155"/>
      <c r="DN94" s="155"/>
      <c r="DO94" s="155"/>
      <c r="DP94" s="155"/>
      <c r="DQ94" s="155"/>
      <c r="DR94" s="155"/>
      <c r="DS94" s="155"/>
      <c r="DT94" s="155"/>
      <c r="DU94" s="155"/>
      <c r="DV94" s="155"/>
      <c r="DW94" s="155"/>
      <c r="DX94" s="155"/>
      <c r="DY94" s="155"/>
      <c r="DZ94" s="155"/>
      <c r="EA94" s="155"/>
      <c r="EB94" s="155"/>
      <c r="EC94" s="155"/>
      <c r="ED94" s="155"/>
      <c r="EE94" s="155"/>
      <c r="EF94" s="155"/>
      <c r="EG94" s="155"/>
      <c r="EH94" s="155"/>
      <c r="EI94" s="155"/>
      <c r="EJ94" s="155"/>
      <c r="EK94" s="155"/>
      <c r="EL94" s="155"/>
      <c r="EM94" s="155"/>
      <c r="EN94" s="155"/>
      <c r="EO94" s="155"/>
      <c r="EP94" s="155"/>
      <c r="EQ94" s="155"/>
      <c r="ER94" s="155"/>
      <c r="ES94" s="155"/>
      <c r="ET94" s="155"/>
      <c r="EU94" s="155"/>
      <c r="EV94" s="155"/>
      <c r="EW94" s="155"/>
      <c r="EX94" s="155"/>
      <c r="EY94" s="155"/>
      <c r="EZ94" s="155"/>
      <c r="FA94" s="155"/>
      <c r="FB94" s="155"/>
      <c r="FC94" s="155"/>
      <c r="FD94" s="155"/>
      <c r="FE94" s="155"/>
      <c r="FF94" s="155"/>
      <c r="FG94" s="155"/>
      <c r="FH94" s="155"/>
      <c r="FI94" s="155"/>
      <c r="FJ94" s="155"/>
      <c r="FK94" s="155"/>
      <c r="FL94" s="155"/>
      <c r="FM94" s="155"/>
      <c r="FN94" s="155"/>
    </row>
    <row r="95" spans="1:170" s="157" customFormat="1" ht="13.5" x14ac:dyDescent="0.25">
      <c r="A95" s="158"/>
      <c r="B95" s="46" t="s">
        <v>59</v>
      </c>
      <c r="C95" s="41">
        <v>1</v>
      </c>
      <c r="D95" s="206"/>
      <c r="E95" s="207">
        <v>50</v>
      </c>
      <c r="F95" s="210"/>
      <c r="G95" s="210"/>
      <c r="H95" s="210"/>
      <c r="I95" s="211">
        <f>C95*E95</f>
        <v>50</v>
      </c>
      <c r="J95" s="164"/>
      <c r="K95" s="155"/>
      <c r="L95" s="155"/>
      <c r="M95" s="156"/>
      <c r="N95" s="156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  <c r="AN95" s="155"/>
      <c r="AO95" s="155"/>
      <c r="AP95" s="155"/>
      <c r="AQ95" s="155"/>
      <c r="AR95" s="155"/>
      <c r="AS95" s="155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155"/>
      <c r="BL95" s="155"/>
      <c r="BM95" s="155"/>
      <c r="BN95" s="155"/>
      <c r="BO95" s="155"/>
      <c r="BP95" s="155"/>
      <c r="BQ95" s="155"/>
      <c r="BR95" s="155"/>
      <c r="BS95" s="155"/>
      <c r="BT95" s="155"/>
      <c r="BU95" s="155"/>
      <c r="BV95" s="155"/>
      <c r="BW95" s="155"/>
      <c r="BX95" s="155"/>
      <c r="BY95" s="155"/>
      <c r="BZ95" s="155"/>
      <c r="CA95" s="155"/>
      <c r="CB95" s="155"/>
      <c r="CC95" s="155"/>
      <c r="CD95" s="155"/>
      <c r="CE95" s="155"/>
      <c r="CF95" s="155"/>
      <c r="CG95" s="155"/>
      <c r="CH95" s="155"/>
      <c r="CI95" s="155"/>
      <c r="CJ95" s="155"/>
      <c r="CK95" s="155"/>
      <c r="CL95" s="155"/>
      <c r="CM95" s="155"/>
      <c r="CN95" s="155"/>
      <c r="CO95" s="155"/>
      <c r="CP95" s="155"/>
      <c r="CQ95" s="155"/>
      <c r="CR95" s="155"/>
      <c r="CS95" s="155"/>
      <c r="CT95" s="155"/>
      <c r="CU95" s="155"/>
      <c r="CV95" s="155"/>
      <c r="CW95" s="155"/>
      <c r="CX95" s="155"/>
      <c r="CY95" s="155"/>
      <c r="CZ95" s="155"/>
      <c r="DA95" s="155"/>
      <c r="DB95" s="155"/>
      <c r="DC95" s="155"/>
      <c r="DD95" s="155"/>
      <c r="DE95" s="155"/>
      <c r="DF95" s="155"/>
      <c r="DG95" s="155"/>
      <c r="DH95" s="155"/>
      <c r="DI95" s="155"/>
      <c r="DJ95" s="155"/>
      <c r="DK95" s="155"/>
      <c r="DL95" s="155"/>
      <c r="DM95" s="155"/>
      <c r="DN95" s="155"/>
      <c r="DO95" s="155"/>
      <c r="DP95" s="155"/>
      <c r="DQ95" s="155"/>
      <c r="DR95" s="155"/>
      <c r="DS95" s="155"/>
      <c r="DT95" s="155"/>
      <c r="DU95" s="155"/>
      <c r="DV95" s="155"/>
      <c r="DW95" s="155"/>
      <c r="DX95" s="155"/>
      <c r="DY95" s="155"/>
      <c r="DZ95" s="155"/>
      <c r="EA95" s="155"/>
      <c r="EB95" s="155"/>
      <c r="EC95" s="155"/>
      <c r="ED95" s="155"/>
      <c r="EE95" s="155"/>
      <c r="EF95" s="155"/>
      <c r="EG95" s="155"/>
      <c r="EH95" s="155"/>
      <c r="EI95" s="155"/>
      <c r="EJ95" s="155"/>
      <c r="EK95" s="155"/>
      <c r="EL95" s="155"/>
      <c r="EM95" s="155"/>
      <c r="EN95" s="155"/>
      <c r="EO95" s="155"/>
      <c r="EP95" s="155"/>
      <c r="EQ95" s="155"/>
      <c r="ER95" s="155"/>
      <c r="ES95" s="155"/>
      <c r="ET95" s="155"/>
      <c r="EU95" s="155"/>
      <c r="EV95" s="155"/>
      <c r="EW95" s="155"/>
      <c r="EX95" s="155"/>
      <c r="EY95" s="155"/>
      <c r="EZ95" s="155"/>
      <c r="FA95" s="155"/>
      <c r="FB95" s="155"/>
      <c r="FC95" s="155"/>
      <c r="FD95" s="155"/>
      <c r="FE95" s="155"/>
      <c r="FF95" s="155"/>
      <c r="FG95" s="155"/>
      <c r="FH95" s="155"/>
      <c r="FI95" s="155"/>
      <c r="FJ95" s="155"/>
      <c r="FK95" s="155"/>
      <c r="FL95" s="155"/>
      <c r="FM95" s="155"/>
      <c r="FN95" s="155"/>
    </row>
    <row r="96" spans="1:170" s="157" customFormat="1" ht="13.5" x14ac:dyDescent="0.25">
      <c r="A96" s="158"/>
      <c r="B96" s="64" t="s">
        <v>103</v>
      </c>
      <c r="C96" s="159">
        <v>2</v>
      </c>
      <c r="D96" s="160"/>
      <c r="E96" s="161">
        <v>82</v>
      </c>
      <c r="F96" s="162"/>
      <c r="G96" s="162"/>
      <c r="H96" s="162"/>
      <c r="I96" s="211">
        <f t="shared" ref="I96:I97" si="7">C96*E96</f>
        <v>164</v>
      </c>
      <c r="J96" s="164"/>
      <c r="K96" s="155"/>
      <c r="L96" s="155"/>
      <c r="M96" s="156"/>
      <c r="N96" s="156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  <c r="AN96" s="155"/>
      <c r="AO96" s="155"/>
      <c r="AP96" s="155"/>
      <c r="AQ96" s="155"/>
      <c r="AR96" s="155"/>
      <c r="AS96" s="155"/>
      <c r="AT96" s="155"/>
      <c r="AU96" s="155"/>
      <c r="AV96" s="155"/>
      <c r="AW96" s="155"/>
      <c r="AX96" s="155"/>
      <c r="AY96" s="155"/>
      <c r="AZ96" s="155"/>
      <c r="BA96" s="155"/>
      <c r="BB96" s="155"/>
      <c r="BC96" s="155"/>
      <c r="BD96" s="155"/>
      <c r="BE96" s="155"/>
      <c r="BF96" s="155"/>
      <c r="BG96" s="155"/>
      <c r="BH96" s="155"/>
      <c r="BI96" s="155"/>
      <c r="BJ96" s="155"/>
      <c r="BK96" s="155"/>
      <c r="BL96" s="155"/>
      <c r="BM96" s="155"/>
      <c r="BN96" s="155"/>
      <c r="BO96" s="155"/>
      <c r="BP96" s="155"/>
      <c r="BQ96" s="155"/>
      <c r="BR96" s="155"/>
      <c r="BS96" s="155"/>
      <c r="BT96" s="155"/>
      <c r="BU96" s="155"/>
      <c r="BV96" s="155"/>
      <c r="BW96" s="155"/>
      <c r="BX96" s="155"/>
      <c r="BY96" s="155"/>
      <c r="BZ96" s="155"/>
      <c r="CA96" s="155"/>
      <c r="CB96" s="155"/>
      <c r="CC96" s="155"/>
      <c r="CD96" s="155"/>
      <c r="CE96" s="155"/>
      <c r="CF96" s="155"/>
      <c r="CG96" s="155"/>
      <c r="CH96" s="155"/>
      <c r="CI96" s="155"/>
      <c r="CJ96" s="155"/>
      <c r="CK96" s="155"/>
      <c r="CL96" s="155"/>
      <c r="CM96" s="155"/>
      <c r="CN96" s="155"/>
      <c r="CO96" s="155"/>
      <c r="CP96" s="155"/>
      <c r="CQ96" s="155"/>
      <c r="CR96" s="155"/>
      <c r="CS96" s="155"/>
      <c r="CT96" s="155"/>
      <c r="CU96" s="155"/>
      <c r="CV96" s="155"/>
      <c r="CW96" s="155"/>
      <c r="CX96" s="155"/>
      <c r="CY96" s="155"/>
      <c r="CZ96" s="155"/>
      <c r="DA96" s="155"/>
      <c r="DB96" s="155"/>
      <c r="DC96" s="155"/>
      <c r="DD96" s="155"/>
      <c r="DE96" s="155"/>
      <c r="DF96" s="155"/>
      <c r="DG96" s="155"/>
      <c r="DH96" s="155"/>
      <c r="DI96" s="155"/>
      <c r="DJ96" s="155"/>
      <c r="DK96" s="155"/>
      <c r="DL96" s="155"/>
      <c r="DM96" s="155"/>
      <c r="DN96" s="155"/>
      <c r="DO96" s="155"/>
      <c r="DP96" s="155"/>
      <c r="DQ96" s="155"/>
      <c r="DR96" s="155"/>
      <c r="DS96" s="155"/>
      <c r="DT96" s="155"/>
      <c r="DU96" s="155"/>
      <c r="DV96" s="155"/>
      <c r="DW96" s="155"/>
      <c r="DX96" s="155"/>
      <c r="DY96" s="155"/>
      <c r="DZ96" s="155"/>
      <c r="EA96" s="155"/>
      <c r="EB96" s="155"/>
      <c r="EC96" s="155"/>
      <c r="ED96" s="155"/>
      <c r="EE96" s="155"/>
      <c r="EF96" s="155"/>
      <c r="EG96" s="155"/>
      <c r="EH96" s="155"/>
      <c r="EI96" s="155"/>
      <c r="EJ96" s="155"/>
      <c r="EK96" s="155"/>
      <c r="EL96" s="155"/>
      <c r="EM96" s="155"/>
      <c r="EN96" s="155"/>
      <c r="EO96" s="155"/>
      <c r="EP96" s="155"/>
      <c r="EQ96" s="155"/>
      <c r="ER96" s="155"/>
      <c r="ES96" s="155"/>
      <c r="ET96" s="155"/>
      <c r="EU96" s="155"/>
      <c r="EV96" s="155"/>
      <c r="EW96" s="155"/>
      <c r="EX96" s="155"/>
      <c r="EY96" s="155"/>
      <c r="EZ96" s="155"/>
      <c r="FA96" s="155"/>
      <c r="FB96" s="155"/>
      <c r="FC96" s="155"/>
      <c r="FD96" s="155"/>
      <c r="FE96" s="155"/>
      <c r="FF96" s="155"/>
      <c r="FG96" s="155"/>
      <c r="FH96" s="155"/>
      <c r="FI96" s="155"/>
      <c r="FJ96" s="155"/>
      <c r="FK96" s="155"/>
      <c r="FL96" s="155"/>
      <c r="FM96" s="155"/>
      <c r="FN96" s="155"/>
    </row>
    <row r="97" spans="1:170" s="157" customFormat="1" ht="13.5" x14ac:dyDescent="0.25">
      <c r="A97" s="158"/>
      <c r="B97" s="57" t="s">
        <v>36</v>
      </c>
      <c r="C97" s="159">
        <v>1</v>
      </c>
      <c r="D97" s="160"/>
      <c r="E97" s="161">
        <v>75</v>
      </c>
      <c r="F97" s="162"/>
      <c r="G97" s="162"/>
      <c r="H97" s="162"/>
      <c r="I97" s="211">
        <f t="shared" si="7"/>
        <v>75</v>
      </c>
      <c r="J97" s="164"/>
      <c r="K97" s="155"/>
      <c r="L97" s="155"/>
      <c r="M97" s="156"/>
      <c r="N97" s="156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  <c r="AN97" s="155"/>
      <c r="AO97" s="155"/>
      <c r="AP97" s="155"/>
      <c r="AQ97" s="155"/>
      <c r="AR97" s="155"/>
      <c r="AS97" s="155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55"/>
      <c r="BQ97" s="155"/>
      <c r="BR97" s="155"/>
      <c r="BS97" s="155"/>
      <c r="BT97" s="155"/>
      <c r="BU97" s="155"/>
      <c r="BV97" s="155"/>
      <c r="BW97" s="155"/>
      <c r="BX97" s="155"/>
      <c r="BY97" s="155"/>
      <c r="BZ97" s="155"/>
      <c r="CA97" s="155"/>
      <c r="CB97" s="155"/>
      <c r="CC97" s="155"/>
      <c r="CD97" s="155"/>
      <c r="CE97" s="155"/>
      <c r="CF97" s="155"/>
      <c r="CG97" s="155"/>
      <c r="CH97" s="155"/>
      <c r="CI97" s="155"/>
      <c r="CJ97" s="155"/>
      <c r="CK97" s="155"/>
      <c r="CL97" s="155"/>
      <c r="CM97" s="155"/>
      <c r="CN97" s="155"/>
      <c r="CO97" s="155"/>
      <c r="CP97" s="155"/>
      <c r="CQ97" s="155"/>
      <c r="CR97" s="155"/>
      <c r="CS97" s="155"/>
      <c r="CT97" s="155"/>
      <c r="CU97" s="155"/>
      <c r="CV97" s="155"/>
      <c r="CW97" s="155"/>
      <c r="CX97" s="155"/>
      <c r="CY97" s="155"/>
      <c r="CZ97" s="155"/>
      <c r="DA97" s="155"/>
      <c r="DB97" s="155"/>
      <c r="DC97" s="155"/>
      <c r="DD97" s="155"/>
      <c r="DE97" s="155"/>
      <c r="DF97" s="155"/>
      <c r="DG97" s="155"/>
      <c r="DH97" s="155"/>
      <c r="DI97" s="155"/>
      <c r="DJ97" s="155"/>
      <c r="DK97" s="155"/>
      <c r="DL97" s="155"/>
      <c r="DM97" s="155"/>
      <c r="DN97" s="155"/>
      <c r="DO97" s="155"/>
      <c r="DP97" s="155"/>
      <c r="DQ97" s="155"/>
      <c r="DR97" s="155"/>
      <c r="DS97" s="155"/>
      <c r="DT97" s="155"/>
      <c r="DU97" s="155"/>
      <c r="DV97" s="155"/>
      <c r="DW97" s="155"/>
      <c r="DX97" s="155"/>
      <c r="DY97" s="155"/>
      <c r="DZ97" s="155"/>
      <c r="EA97" s="155"/>
      <c r="EB97" s="155"/>
      <c r="EC97" s="155"/>
      <c r="ED97" s="155"/>
      <c r="EE97" s="155"/>
      <c r="EF97" s="155"/>
      <c r="EG97" s="155"/>
      <c r="EH97" s="155"/>
      <c r="EI97" s="155"/>
      <c r="EJ97" s="155"/>
      <c r="EK97" s="155"/>
      <c r="EL97" s="155"/>
      <c r="EM97" s="155"/>
      <c r="EN97" s="155"/>
      <c r="EO97" s="155"/>
      <c r="EP97" s="155"/>
      <c r="EQ97" s="155"/>
      <c r="ER97" s="155"/>
      <c r="ES97" s="155"/>
      <c r="ET97" s="155"/>
      <c r="EU97" s="155"/>
      <c r="EV97" s="155"/>
      <c r="EW97" s="155"/>
      <c r="EX97" s="155"/>
      <c r="EY97" s="155"/>
      <c r="EZ97" s="155"/>
      <c r="FA97" s="155"/>
      <c r="FB97" s="155"/>
      <c r="FC97" s="155"/>
      <c r="FD97" s="155"/>
      <c r="FE97" s="155"/>
      <c r="FF97" s="155"/>
      <c r="FG97" s="155"/>
      <c r="FH97" s="155"/>
      <c r="FI97" s="155"/>
      <c r="FJ97" s="155"/>
      <c r="FK97" s="155"/>
      <c r="FL97" s="155"/>
      <c r="FM97" s="155"/>
      <c r="FN97" s="155"/>
    </row>
    <row r="98" spans="1:170" s="157" customFormat="1" ht="13.5" x14ac:dyDescent="0.25">
      <c r="A98" s="158"/>
      <c r="B98" s="217" t="s">
        <v>69</v>
      </c>
      <c r="C98" s="159"/>
      <c r="D98" s="160"/>
      <c r="E98" s="161"/>
      <c r="F98" s="162"/>
      <c r="G98" s="162"/>
      <c r="H98" s="162"/>
      <c r="I98" s="161">
        <f>SUM(I95:I97)</f>
        <v>289</v>
      </c>
      <c r="J98" s="164"/>
      <c r="K98" s="155"/>
      <c r="L98" s="155"/>
      <c r="M98" s="156"/>
      <c r="N98" s="156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  <c r="AN98" s="155"/>
      <c r="AO98" s="155"/>
      <c r="AP98" s="155"/>
      <c r="AQ98" s="155"/>
      <c r="AR98" s="155"/>
      <c r="AS98" s="155"/>
      <c r="AT98" s="155"/>
      <c r="AU98" s="155"/>
      <c r="AV98" s="155"/>
      <c r="AW98" s="155"/>
      <c r="AX98" s="155"/>
      <c r="AY98" s="155"/>
      <c r="AZ98" s="155"/>
      <c r="BA98" s="155"/>
      <c r="BB98" s="155"/>
      <c r="BC98" s="155"/>
      <c r="BD98" s="155"/>
      <c r="BE98" s="155"/>
      <c r="BF98" s="155"/>
      <c r="BG98" s="155"/>
      <c r="BH98" s="155"/>
      <c r="BI98" s="155"/>
      <c r="BJ98" s="155"/>
      <c r="BK98" s="155"/>
      <c r="BL98" s="155"/>
      <c r="BM98" s="155"/>
      <c r="BN98" s="155"/>
      <c r="BO98" s="155"/>
      <c r="BP98" s="155"/>
      <c r="BQ98" s="155"/>
      <c r="BR98" s="155"/>
      <c r="BS98" s="155"/>
      <c r="BT98" s="155"/>
      <c r="BU98" s="155"/>
      <c r="BV98" s="155"/>
      <c r="BW98" s="155"/>
      <c r="BX98" s="155"/>
      <c r="BY98" s="155"/>
      <c r="BZ98" s="155"/>
      <c r="CA98" s="155"/>
      <c r="CB98" s="155"/>
      <c r="CC98" s="155"/>
      <c r="CD98" s="155"/>
      <c r="CE98" s="155"/>
      <c r="CF98" s="155"/>
      <c r="CG98" s="155"/>
      <c r="CH98" s="155"/>
      <c r="CI98" s="155"/>
      <c r="CJ98" s="155"/>
      <c r="CK98" s="155"/>
      <c r="CL98" s="155"/>
      <c r="CM98" s="155"/>
      <c r="CN98" s="155"/>
      <c r="CO98" s="155"/>
      <c r="CP98" s="155"/>
      <c r="CQ98" s="155"/>
      <c r="CR98" s="155"/>
      <c r="CS98" s="155"/>
      <c r="CT98" s="155"/>
      <c r="CU98" s="155"/>
      <c r="CV98" s="155"/>
      <c r="CW98" s="155"/>
      <c r="CX98" s="155"/>
      <c r="CY98" s="155"/>
      <c r="CZ98" s="155"/>
      <c r="DA98" s="155"/>
      <c r="DB98" s="155"/>
      <c r="DC98" s="155"/>
      <c r="DD98" s="155"/>
      <c r="DE98" s="155"/>
      <c r="DF98" s="155"/>
      <c r="DG98" s="155"/>
      <c r="DH98" s="155"/>
      <c r="DI98" s="155"/>
      <c r="DJ98" s="155"/>
      <c r="DK98" s="155"/>
      <c r="DL98" s="155"/>
      <c r="DM98" s="155"/>
      <c r="DN98" s="155"/>
      <c r="DO98" s="155"/>
      <c r="DP98" s="155"/>
      <c r="DQ98" s="155"/>
      <c r="DR98" s="155"/>
      <c r="DS98" s="155"/>
      <c r="DT98" s="155"/>
      <c r="DU98" s="155"/>
      <c r="DV98" s="155"/>
      <c r="DW98" s="155"/>
      <c r="DX98" s="155"/>
      <c r="DY98" s="155"/>
      <c r="DZ98" s="155"/>
      <c r="EA98" s="155"/>
      <c r="EB98" s="155"/>
      <c r="EC98" s="155"/>
      <c r="ED98" s="155"/>
      <c r="EE98" s="155"/>
      <c r="EF98" s="155"/>
      <c r="EG98" s="155"/>
      <c r="EH98" s="155"/>
      <c r="EI98" s="155"/>
      <c r="EJ98" s="155"/>
      <c r="EK98" s="155"/>
      <c r="EL98" s="155"/>
      <c r="EM98" s="155"/>
      <c r="EN98" s="155"/>
      <c r="EO98" s="155"/>
      <c r="EP98" s="155"/>
      <c r="EQ98" s="155"/>
      <c r="ER98" s="155"/>
      <c r="ES98" s="155"/>
      <c r="ET98" s="155"/>
      <c r="EU98" s="155"/>
      <c r="EV98" s="155"/>
      <c r="EW98" s="155"/>
      <c r="EX98" s="155"/>
      <c r="EY98" s="155"/>
      <c r="EZ98" s="155"/>
      <c r="FA98" s="155"/>
      <c r="FB98" s="155"/>
      <c r="FC98" s="155"/>
      <c r="FD98" s="155"/>
      <c r="FE98" s="155"/>
      <c r="FF98" s="155"/>
      <c r="FG98" s="155"/>
      <c r="FH98" s="155"/>
      <c r="FI98" s="155"/>
      <c r="FJ98" s="155"/>
      <c r="FK98" s="155"/>
      <c r="FL98" s="155"/>
      <c r="FM98" s="155"/>
      <c r="FN98" s="155"/>
    </row>
    <row r="99" spans="1:170" s="157" customFormat="1" ht="13.5" x14ac:dyDescent="0.25">
      <c r="A99" s="158"/>
      <c r="B99" s="212"/>
      <c r="C99" s="177"/>
      <c r="D99" s="213"/>
      <c r="E99" s="214"/>
      <c r="F99" s="215"/>
      <c r="G99" s="215"/>
      <c r="H99" s="215"/>
      <c r="I99" s="214"/>
      <c r="J99" s="216"/>
      <c r="K99" s="155"/>
      <c r="L99" s="155"/>
      <c r="M99" s="156"/>
      <c r="N99" s="156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  <c r="AN99" s="155"/>
      <c r="AO99" s="155"/>
      <c r="AP99" s="155"/>
      <c r="AQ99" s="155"/>
      <c r="AR99" s="155"/>
      <c r="AS99" s="155"/>
      <c r="AT99" s="155"/>
      <c r="AU99" s="155"/>
      <c r="AV99" s="155"/>
      <c r="AW99" s="155"/>
      <c r="AX99" s="155"/>
      <c r="AY99" s="155"/>
      <c r="AZ99" s="155"/>
      <c r="BA99" s="155"/>
      <c r="BB99" s="155"/>
      <c r="BC99" s="155"/>
      <c r="BD99" s="155"/>
      <c r="BE99" s="155"/>
      <c r="BF99" s="155"/>
      <c r="BG99" s="155"/>
      <c r="BH99" s="155"/>
      <c r="BI99" s="155"/>
      <c r="BJ99" s="155"/>
      <c r="BK99" s="155"/>
      <c r="BL99" s="155"/>
      <c r="BM99" s="155"/>
      <c r="BN99" s="155"/>
      <c r="BO99" s="155"/>
      <c r="BP99" s="155"/>
      <c r="BQ99" s="155"/>
      <c r="BR99" s="155"/>
      <c r="BS99" s="155"/>
      <c r="BT99" s="155"/>
      <c r="BU99" s="155"/>
      <c r="BV99" s="155"/>
      <c r="BW99" s="155"/>
      <c r="BX99" s="155"/>
      <c r="BY99" s="155"/>
      <c r="BZ99" s="155"/>
      <c r="CA99" s="155"/>
      <c r="CB99" s="155"/>
      <c r="CC99" s="155"/>
      <c r="CD99" s="155"/>
      <c r="CE99" s="155"/>
      <c r="CF99" s="155"/>
      <c r="CG99" s="155"/>
      <c r="CH99" s="155"/>
      <c r="CI99" s="155"/>
      <c r="CJ99" s="155"/>
      <c r="CK99" s="155"/>
      <c r="CL99" s="155"/>
      <c r="CM99" s="155"/>
      <c r="CN99" s="155"/>
      <c r="CO99" s="155"/>
      <c r="CP99" s="155"/>
      <c r="CQ99" s="155"/>
      <c r="CR99" s="155"/>
      <c r="CS99" s="155"/>
      <c r="CT99" s="155"/>
      <c r="CU99" s="155"/>
      <c r="CV99" s="155"/>
      <c r="CW99" s="155"/>
      <c r="CX99" s="155"/>
      <c r="CY99" s="155"/>
      <c r="CZ99" s="155"/>
      <c r="DA99" s="155"/>
      <c r="DB99" s="155"/>
      <c r="DC99" s="155"/>
      <c r="DD99" s="155"/>
      <c r="DE99" s="155"/>
      <c r="DF99" s="155"/>
      <c r="DG99" s="155"/>
      <c r="DH99" s="155"/>
      <c r="DI99" s="155"/>
      <c r="DJ99" s="155"/>
      <c r="DK99" s="155"/>
      <c r="DL99" s="155"/>
      <c r="DM99" s="155"/>
      <c r="DN99" s="155"/>
      <c r="DO99" s="155"/>
      <c r="DP99" s="155"/>
      <c r="DQ99" s="155"/>
      <c r="DR99" s="155"/>
      <c r="DS99" s="155"/>
      <c r="DT99" s="155"/>
      <c r="DU99" s="155"/>
      <c r="DV99" s="155"/>
      <c r="DW99" s="155"/>
      <c r="DX99" s="155"/>
      <c r="DY99" s="155"/>
      <c r="DZ99" s="155"/>
      <c r="EA99" s="155"/>
      <c r="EB99" s="155"/>
      <c r="EC99" s="155"/>
      <c r="ED99" s="155"/>
      <c r="EE99" s="155"/>
      <c r="EF99" s="155"/>
      <c r="EG99" s="155"/>
      <c r="EH99" s="155"/>
      <c r="EI99" s="155"/>
      <c r="EJ99" s="155"/>
      <c r="EK99" s="155"/>
      <c r="EL99" s="155"/>
      <c r="EM99" s="155"/>
      <c r="EN99" s="155"/>
      <c r="EO99" s="155"/>
      <c r="EP99" s="155"/>
      <c r="EQ99" s="155"/>
      <c r="ER99" s="155"/>
      <c r="ES99" s="155"/>
      <c r="ET99" s="155"/>
      <c r="EU99" s="155"/>
      <c r="EV99" s="155"/>
      <c r="EW99" s="155"/>
      <c r="EX99" s="155"/>
      <c r="EY99" s="155"/>
      <c r="EZ99" s="155"/>
      <c r="FA99" s="155"/>
      <c r="FB99" s="155"/>
      <c r="FC99" s="155"/>
      <c r="FD99" s="155"/>
      <c r="FE99" s="155"/>
      <c r="FF99" s="155"/>
      <c r="FG99" s="155"/>
      <c r="FH99" s="155"/>
      <c r="FI99" s="155"/>
      <c r="FJ99" s="155"/>
      <c r="FK99" s="155"/>
      <c r="FL99" s="155"/>
      <c r="FM99" s="155"/>
      <c r="FN99" s="155"/>
    </row>
    <row r="100" spans="1:170" s="157" customFormat="1" ht="13.5" x14ac:dyDescent="0.25">
      <c r="A100" s="158"/>
      <c r="B100" s="316" t="s">
        <v>93</v>
      </c>
      <c r="C100" s="317"/>
      <c r="D100" s="317"/>
      <c r="E100" s="317"/>
      <c r="F100" s="317"/>
      <c r="G100" s="317"/>
      <c r="H100" s="317"/>
      <c r="I100" s="317"/>
      <c r="J100" s="318"/>
      <c r="K100" s="155"/>
      <c r="L100" s="155"/>
      <c r="M100" s="156"/>
      <c r="N100" s="156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  <c r="AK100" s="155"/>
      <c r="AL100" s="155"/>
      <c r="AM100" s="155"/>
      <c r="AN100" s="155"/>
      <c r="AO100" s="155"/>
      <c r="AP100" s="155"/>
      <c r="AQ100" s="155"/>
      <c r="AR100" s="155"/>
      <c r="AS100" s="155"/>
      <c r="AT100" s="155"/>
      <c r="AU100" s="155"/>
      <c r="AV100" s="155"/>
      <c r="AW100" s="155"/>
      <c r="AX100" s="155"/>
      <c r="AY100" s="155"/>
      <c r="AZ100" s="155"/>
      <c r="BA100" s="155"/>
      <c r="BB100" s="155"/>
      <c r="BC100" s="155"/>
      <c r="BD100" s="155"/>
      <c r="BE100" s="155"/>
      <c r="BF100" s="155"/>
      <c r="BG100" s="155"/>
      <c r="BH100" s="155"/>
      <c r="BI100" s="155"/>
      <c r="BJ100" s="155"/>
      <c r="BK100" s="155"/>
      <c r="BL100" s="155"/>
      <c r="BM100" s="155"/>
      <c r="BN100" s="155"/>
      <c r="BO100" s="155"/>
      <c r="BP100" s="155"/>
      <c r="BQ100" s="155"/>
      <c r="BR100" s="155"/>
      <c r="BS100" s="155"/>
      <c r="BT100" s="155"/>
      <c r="BU100" s="155"/>
      <c r="BV100" s="155"/>
      <c r="BW100" s="155"/>
      <c r="BX100" s="155"/>
      <c r="BY100" s="155"/>
      <c r="BZ100" s="155"/>
      <c r="CA100" s="155"/>
      <c r="CB100" s="155"/>
      <c r="CC100" s="155"/>
      <c r="CD100" s="155"/>
      <c r="CE100" s="155"/>
      <c r="CF100" s="155"/>
      <c r="CG100" s="155"/>
      <c r="CH100" s="155"/>
      <c r="CI100" s="155"/>
      <c r="CJ100" s="155"/>
      <c r="CK100" s="155"/>
      <c r="CL100" s="155"/>
      <c r="CM100" s="155"/>
      <c r="CN100" s="155"/>
      <c r="CO100" s="155"/>
      <c r="CP100" s="155"/>
      <c r="CQ100" s="155"/>
      <c r="CR100" s="155"/>
      <c r="CS100" s="155"/>
      <c r="CT100" s="155"/>
      <c r="CU100" s="155"/>
      <c r="CV100" s="155"/>
      <c r="CW100" s="155"/>
      <c r="CX100" s="155"/>
      <c r="CY100" s="155"/>
      <c r="CZ100" s="155"/>
      <c r="DA100" s="155"/>
      <c r="DB100" s="155"/>
      <c r="DC100" s="155"/>
      <c r="DD100" s="155"/>
      <c r="DE100" s="155"/>
      <c r="DF100" s="155"/>
      <c r="DG100" s="155"/>
      <c r="DH100" s="155"/>
      <c r="DI100" s="155"/>
      <c r="DJ100" s="155"/>
      <c r="DK100" s="155"/>
      <c r="DL100" s="155"/>
      <c r="DM100" s="155"/>
      <c r="DN100" s="155"/>
      <c r="DO100" s="155"/>
      <c r="DP100" s="155"/>
      <c r="DQ100" s="155"/>
      <c r="DR100" s="155"/>
      <c r="DS100" s="155"/>
      <c r="DT100" s="155"/>
      <c r="DU100" s="155"/>
      <c r="DV100" s="155"/>
      <c r="DW100" s="155"/>
      <c r="DX100" s="155"/>
      <c r="DY100" s="155"/>
      <c r="DZ100" s="155"/>
      <c r="EA100" s="155"/>
      <c r="EB100" s="155"/>
      <c r="EC100" s="155"/>
      <c r="ED100" s="155"/>
      <c r="EE100" s="155"/>
      <c r="EF100" s="155"/>
      <c r="EG100" s="155"/>
      <c r="EH100" s="155"/>
      <c r="EI100" s="155"/>
      <c r="EJ100" s="155"/>
      <c r="EK100" s="155"/>
      <c r="EL100" s="155"/>
      <c r="EM100" s="155"/>
      <c r="EN100" s="155"/>
      <c r="EO100" s="155"/>
      <c r="EP100" s="155"/>
      <c r="EQ100" s="155"/>
      <c r="ER100" s="155"/>
      <c r="ES100" s="155"/>
      <c r="ET100" s="155"/>
      <c r="EU100" s="155"/>
      <c r="EV100" s="155"/>
      <c r="EW100" s="155"/>
      <c r="EX100" s="155"/>
      <c r="EY100" s="155"/>
      <c r="EZ100" s="155"/>
      <c r="FA100" s="155"/>
      <c r="FB100" s="155"/>
      <c r="FC100" s="155"/>
      <c r="FD100" s="155"/>
      <c r="FE100" s="155"/>
      <c r="FF100" s="155"/>
      <c r="FG100" s="155"/>
      <c r="FH100" s="155"/>
      <c r="FI100" s="155"/>
      <c r="FJ100" s="155"/>
      <c r="FK100" s="155"/>
      <c r="FL100" s="155"/>
      <c r="FM100" s="155"/>
      <c r="FN100" s="155"/>
    </row>
    <row r="101" spans="1:170" s="157" customFormat="1" ht="13.5" x14ac:dyDescent="0.25">
      <c r="A101" s="158"/>
      <c r="B101" s="152" t="s">
        <v>17</v>
      </c>
      <c r="C101" s="109" t="s">
        <v>24</v>
      </c>
      <c r="D101" s="110" t="s">
        <v>18</v>
      </c>
      <c r="E101" s="111" t="s">
        <v>25</v>
      </c>
      <c r="F101" s="95"/>
      <c r="G101" s="153"/>
      <c r="H101" s="95"/>
      <c r="I101" s="154" t="s">
        <v>26</v>
      </c>
      <c r="J101" s="97" t="s">
        <v>15</v>
      </c>
      <c r="K101" s="155"/>
      <c r="L101" s="155"/>
      <c r="M101" s="156"/>
      <c r="N101" s="156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  <c r="AN101" s="155"/>
      <c r="AO101" s="155"/>
      <c r="AP101" s="155"/>
      <c r="AQ101" s="155"/>
      <c r="AR101" s="155"/>
      <c r="AS101" s="155"/>
      <c r="AT101" s="155"/>
      <c r="AU101" s="155"/>
      <c r="AV101" s="155"/>
      <c r="AW101" s="155"/>
      <c r="AX101" s="155"/>
      <c r="AY101" s="155"/>
      <c r="AZ101" s="155"/>
      <c r="BA101" s="155"/>
      <c r="BB101" s="155"/>
      <c r="BC101" s="155"/>
      <c r="BD101" s="155"/>
      <c r="BE101" s="155"/>
      <c r="BF101" s="155"/>
      <c r="BG101" s="155"/>
      <c r="BH101" s="155"/>
      <c r="BI101" s="155"/>
      <c r="BJ101" s="155"/>
      <c r="BK101" s="155"/>
      <c r="BL101" s="155"/>
      <c r="BM101" s="155"/>
      <c r="BN101" s="155"/>
      <c r="BO101" s="155"/>
      <c r="BP101" s="155"/>
      <c r="BQ101" s="155"/>
      <c r="BR101" s="155"/>
      <c r="BS101" s="155"/>
      <c r="BT101" s="155"/>
      <c r="BU101" s="155"/>
      <c r="BV101" s="155"/>
      <c r="BW101" s="155"/>
      <c r="BX101" s="155"/>
      <c r="BY101" s="155"/>
      <c r="BZ101" s="155"/>
      <c r="CA101" s="155"/>
      <c r="CB101" s="155"/>
      <c r="CC101" s="155"/>
      <c r="CD101" s="155"/>
      <c r="CE101" s="155"/>
      <c r="CF101" s="155"/>
      <c r="CG101" s="155"/>
      <c r="CH101" s="155"/>
      <c r="CI101" s="155"/>
      <c r="CJ101" s="155"/>
      <c r="CK101" s="155"/>
      <c r="CL101" s="155"/>
      <c r="CM101" s="155"/>
      <c r="CN101" s="155"/>
      <c r="CO101" s="155"/>
      <c r="CP101" s="155"/>
      <c r="CQ101" s="155"/>
      <c r="CR101" s="155"/>
      <c r="CS101" s="155"/>
      <c r="CT101" s="155"/>
      <c r="CU101" s="155"/>
      <c r="CV101" s="155"/>
      <c r="CW101" s="155"/>
      <c r="CX101" s="155"/>
      <c r="CY101" s="155"/>
      <c r="CZ101" s="155"/>
      <c r="DA101" s="155"/>
      <c r="DB101" s="155"/>
      <c r="DC101" s="155"/>
      <c r="DD101" s="155"/>
      <c r="DE101" s="155"/>
      <c r="DF101" s="155"/>
      <c r="DG101" s="155"/>
      <c r="DH101" s="155"/>
      <c r="DI101" s="155"/>
      <c r="DJ101" s="155"/>
      <c r="DK101" s="155"/>
      <c r="DL101" s="155"/>
      <c r="DM101" s="155"/>
      <c r="DN101" s="155"/>
      <c r="DO101" s="155"/>
      <c r="DP101" s="155"/>
      <c r="DQ101" s="155"/>
      <c r="DR101" s="155"/>
      <c r="DS101" s="155"/>
      <c r="DT101" s="155"/>
      <c r="DU101" s="155"/>
      <c r="DV101" s="155"/>
      <c r="DW101" s="155"/>
      <c r="DX101" s="155"/>
      <c r="DY101" s="155"/>
      <c r="DZ101" s="155"/>
      <c r="EA101" s="155"/>
      <c r="EB101" s="155"/>
      <c r="EC101" s="155"/>
      <c r="ED101" s="155"/>
      <c r="EE101" s="155"/>
      <c r="EF101" s="155"/>
      <c r="EG101" s="155"/>
      <c r="EH101" s="155"/>
      <c r="EI101" s="155"/>
      <c r="EJ101" s="155"/>
      <c r="EK101" s="155"/>
      <c r="EL101" s="155"/>
      <c r="EM101" s="155"/>
      <c r="EN101" s="155"/>
      <c r="EO101" s="155"/>
      <c r="EP101" s="155"/>
      <c r="EQ101" s="155"/>
      <c r="ER101" s="155"/>
      <c r="ES101" s="155"/>
      <c r="ET101" s="155"/>
      <c r="EU101" s="155"/>
      <c r="EV101" s="155"/>
      <c r="EW101" s="155"/>
      <c r="EX101" s="155"/>
      <c r="EY101" s="155"/>
      <c r="EZ101" s="155"/>
      <c r="FA101" s="155"/>
      <c r="FB101" s="155"/>
      <c r="FC101" s="155"/>
      <c r="FD101" s="155"/>
      <c r="FE101" s="155"/>
      <c r="FF101" s="155"/>
      <c r="FG101" s="155"/>
      <c r="FH101" s="155"/>
      <c r="FI101" s="155"/>
      <c r="FJ101" s="155"/>
      <c r="FK101" s="155"/>
      <c r="FL101" s="155"/>
      <c r="FM101" s="155"/>
      <c r="FN101" s="155"/>
    </row>
    <row r="102" spans="1:170" s="157" customFormat="1" ht="13.5" x14ac:dyDescent="0.25">
      <c r="A102" s="158"/>
      <c r="B102" s="61" t="s">
        <v>104</v>
      </c>
      <c r="C102" s="159">
        <v>3</v>
      </c>
      <c r="D102" s="160"/>
      <c r="E102" s="161">
        <v>28</v>
      </c>
      <c r="F102" s="162"/>
      <c r="G102" s="162"/>
      <c r="H102" s="162"/>
      <c r="I102" s="211">
        <f>C102*E102</f>
        <v>84</v>
      </c>
      <c r="J102" s="164"/>
      <c r="K102" s="155"/>
      <c r="L102" s="155"/>
      <c r="M102" s="156"/>
      <c r="N102" s="156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  <c r="AN102" s="155"/>
      <c r="AO102" s="155"/>
      <c r="AP102" s="155"/>
      <c r="AQ102" s="155"/>
      <c r="AR102" s="155"/>
      <c r="AS102" s="155"/>
      <c r="AT102" s="155"/>
      <c r="AU102" s="155"/>
      <c r="AV102" s="155"/>
      <c r="AW102" s="155"/>
      <c r="AX102" s="155"/>
      <c r="AY102" s="155"/>
      <c r="AZ102" s="155"/>
      <c r="BA102" s="155"/>
      <c r="BB102" s="155"/>
      <c r="BC102" s="155"/>
      <c r="BD102" s="155"/>
      <c r="BE102" s="155"/>
      <c r="BF102" s="155"/>
      <c r="BG102" s="155"/>
      <c r="BH102" s="155"/>
      <c r="BI102" s="155"/>
      <c r="BJ102" s="155"/>
      <c r="BK102" s="155"/>
      <c r="BL102" s="155"/>
      <c r="BM102" s="155"/>
      <c r="BN102" s="155"/>
      <c r="BO102" s="155"/>
      <c r="BP102" s="155"/>
      <c r="BQ102" s="155"/>
      <c r="BR102" s="155"/>
      <c r="BS102" s="155"/>
      <c r="BT102" s="155"/>
      <c r="BU102" s="155"/>
      <c r="BV102" s="155"/>
      <c r="BW102" s="155"/>
      <c r="BX102" s="155"/>
      <c r="BY102" s="155"/>
      <c r="BZ102" s="155"/>
      <c r="CA102" s="155"/>
      <c r="CB102" s="155"/>
      <c r="CC102" s="155"/>
      <c r="CD102" s="155"/>
      <c r="CE102" s="155"/>
      <c r="CF102" s="155"/>
      <c r="CG102" s="155"/>
      <c r="CH102" s="155"/>
      <c r="CI102" s="155"/>
      <c r="CJ102" s="155"/>
      <c r="CK102" s="155"/>
      <c r="CL102" s="155"/>
      <c r="CM102" s="155"/>
      <c r="CN102" s="155"/>
      <c r="CO102" s="155"/>
      <c r="CP102" s="155"/>
      <c r="CQ102" s="155"/>
      <c r="CR102" s="155"/>
      <c r="CS102" s="155"/>
      <c r="CT102" s="155"/>
      <c r="CU102" s="155"/>
      <c r="CV102" s="155"/>
      <c r="CW102" s="155"/>
      <c r="CX102" s="155"/>
      <c r="CY102" s="155"/>
      <c r="CZ102" s="155"/>
      <c r="DA102" s="155"/>
      <c r="DB102" s="155"/>
      <c r="DC102" s="155"/>
      <c r="DD102" s="155"/>
      <c r="DE102" s="155"/>
      <c r="DF102" s="155"/>
      <c r="DG102" s="155"/>
      <c r="DH102" s="155"/>
      <c r="DI102" s="155"/>
      <c r="DJ102" s="155"/>
      <c r="DK102" s="155"/>
      <c r="DL102" s="155"/>
      <c r="DM102" s="155"/>
      <c r="DN102" s="155"/>
      <c r="DO102" s="155"/>
      <c r="DP102" s="155"/>
      <c r="DQ102" s="155"/>
      <c r="DR102" s="155"/>
      <c r="DS102" s="155"/>
      <c r="DT102" s="155"/>
      <c r="DU102" s="155"/>
      <c r="DV102" s="155"/>
      <c r="DW102" s="155"/>
      <c r="DX102" s="155"/>
      <c r="DY102" s="155"/>
      <c r="DZ102" s="155"/>
      <c r="EA102" s="155"/>
      <c r="EB102" s="155"/>
      <c r="EC102" s="155"/>
      <c r="ED102" s="155"/>
      <c r="EE102" s="155"/>
      <c r="EF102" s="155"/>
      <c r="EG102" s="155"/>
      <c r="EH102" s="155"/>
      <c r="EI102" s="155"/>
      <c r="EJ102" s="155"/>
      <c r="EK102" s="155"/>
      <c r="EL102" s="155"/>
      <c r="EM102" s="155"/>
      <c r="EN102" s="155"/>
      <c r="EO102" s="155"/>
      <c r="EP102" s="155"/>
      <c r="EQ102" s="155"/>
      <c r="ER102" s="155"/>
      <c r="ES102" s="155"/>
      <c r="ET102" s="155"/>
      <c r="EU102" s="155"/>
      <c r="EV102" s="155"/>
      <c r="EW102" s="155"/>
      <c r="EX102" s="155"/>
      <c r="EY102" s="155"/>
      <c r="EZ102" s="155"/>
      <c r="FA102" s="155"/>
      <c r="FB102" s="155"/>
      <c r="FC102" s="155"/>
      <c r="FD102" s="155"/>
      <c r="FE102" s="155"/>
      <c r="FF102" s="155"/>
      <c r="FG102" s="155"/>
      <c r="FH102" s="155"/>
      <c r="FI102" s="155"/>
      <c r="FJ102" s="155"/>
      <c r="FK102" s="155"/>
      <c r="FL102" s="155"/>
      <c r="FM102" s="155"/>
      <c r="FN102" s="155"/>
    </row>
    <row r="103" spans="1:170" s="157" customFormat="1" ht="13.5" x14ac:dyDescent="0.25">
      <c r="A103" s="158"/>
      <c r="B103" s="61" t="s">
        <v>52</v>
      </c>
      <c r="C103" s="159">
        <v>2</v>
      </c>
      <c r="D103" s="160" t="s">
        <v>28</v>
      </c>
      <c r="E103" s="161">
        <v>22</v>
      </c>
      <c r="F103" s="162" t="s">
        <v>28</v>
      </c>
      <c r="G103" s="162"/>
      <c r="H103" s="162"/>
      <c r="I103" s="211">
        <f t="shared" ref="I103:I104" si="8">C103*E103</f>
        <v>44</v>
      </c>
      <c r="J103" s="164"/>
      <c r="K103" s="155"/>
      <c r="L103" s="155"/>
      <c r="M103" s="156"/>
      <c r="N103" s="156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5"/>
      <c r="AN103" s="155"/>
      <c r="AO103" s="155"/>
      <c r="AP103" s="155"/>
      <c r="AQ103" s="155"/>
      <c r="AR103" s="155"/>
      <c r="AS103" s="155"/>
      <c r="AT103" s="155"/>
      <c r="AU103" s="155"/>
      <c r="AV103" s="155"/>
      <c r="AW103" s="155"/>
      <c r="AX103" s="155"/>
      <c r="AY103" s="155"/>
      <c r="AZ103" s="155"/>
      <c r="BA103" s="155"/>
      <c r="BB103" s="155"/>
      <c r="BC103" s="155"/>
      <c r="BD103" s="155"/>
      <c r="BE103" s="155"/>
      <c r="BF103" s="155"/>
      <c r="BG103" s="155"/>
      <c r="BH103" s="155"/>
      <c r="BI103" s="155"/>
      <c r="BJ103" s="155"/>
      <c r="BK103" s="155"/>
      <c r="BL103" s="155"/>
      <c r="BM103" s="155"/>
      <c r="BN103" s="155"/>
      <c r="BO103" s="155"/>
      <c r="BP103" s="155"/>
      <c r="BQ103" s="155"/>
      <c r="BR103" s="155"/>
      <c r="BS103" s="155"/>
      <c r="BT103" s="155"/>
      <c r="BU103" s="155"/>
      <c r="BV103" s="155"/>
      <c r="BW103" s="155"/>
      <c r="BX103" s="155"/>
      <c r="BY103" s="155"/>
      <c r="BZ103" s="155"/>
      <c r="CA103" s="155"/>
      <c r="CB103" s="155"/>
      <c r="CC103" s="155"/>
      <c r="CD103" s="155"/>
      <c r="CE103" s="155"/>
      <c r="CF103" s="155"/>
      <c r="CG103" s="155"/>
      <c r="CH103" s="155"/>
      <c r="CI103" s="155"/>
      <c r="CJ103" s="155"/>
      <c r="CK103" s="155"/>
      <c r="CL103" s="155"/>
      <c r="CM103" s="155"/>
      <c r="CN103" s="155"/>
      <c r="CO103" s="155"/>
      <c r="CP103" s="155"/>
      <c r="CQ103" s="155"/>
      <c r="CR103" s="155"/>
      <c r="CS103" s="155"/>
      <c r="CT103" s="155"/>
      <c r="CU103" s="155"/>
      <c r="CV103" s="155"/>
      <c r="CW103" s="155"/>
      <c r="CX103" s="155"/>
      <c r="CY103" s="155"/>
      <c r="CZ103" s="155"/>
      <c r="DA103" s="155"/>
      <c r="DB103" s="155"/>
      <c r="DC103" s="155"/>
      <c r="DD103" s="155"/>
      <c r="DE103" s="155"/>
      <c r="DF103" s="155"/>
      <c r="DG103" s="155"/>
      <c r="DH103" s="155"/>
      <c r="DI103" s="155"/>
      <c r="DJ103" s="155"/>
      <c r="DK103" s="155"/>
      <c r="DL103" s="155"/>
      <c r="DM103" s="155"/>
      <c r="DN103" s="155"/>
      <c r="DO103" s="155"/>
      <c r="DP103" s="155"/>
      <c r="DQ103" s="155"/>
      <c r="DR103" s="155"/>
      <c r="DS103" s="155"/>
      <c r="DT103" s="155"/>
      <c r="DU103" s="155"/>
      <c r="DV103" s="155"/>
      <c r="DW103" s="155"/>
      <c r="DX103" s="155"/>
      <c r="DY103" s="155"/>
      <c r="DZ103" s="155"/>
      <c r="EA103" s="155"/>
      <c r="EB103" s="155"/>
      <c r="EC103" s="155"/>
      <c r="ED103" s="155"/>
      <c r="EE103" s="155"/>
      <c r="EF103" s="155"/>
      <c r="EG103" s="155"/>
      <c r="EH103" s="155"/>
      <c r="EI103" s="155"/>
      <c r="EJ103" s="155"/>
      <c r="EK103" s="155"/>
      <c r="EL103" s="155"/>
      <c r="EM103" s="155"/>
      <c r="EN103" s="155"/>
      <c r="EO103" s="155"/>
      <c r="EP103" s="155"/>
      <c r="EQ103" s="155"/>
      <c r="ER103" s="155"/>
      <c r="ES103" s="155"/>
      <c r="ET103" s="155"/>
      <c r="EU103" s="155"/>
      <c r="EV103" s="155"/>
      <c r="EW103" s="155"/>
      <c r="EX103" s="155"/>
      <c r="EY103" s="155"/>
      <c r="EZ103" s="155"/>
      <c r="FA103" s="155"/>
      <c r="FB103" s="155"/>
      <c r="FC103" s="155"/>
      <c r="FD103" s="155"/>
      <c r="FE103" s="155"/>
      <c r="FF103" s="155"/>
      <c r="FG103" s="155"/>
      <c r="FH103" s="155"/>
      <c r="FI103" s="155"/>
      <c r="FJ103" s="155"/>
      <c r="FK103" s="155"/>
      <c r="FL103" s="155"/>
      <c r="FM103" s="155"/>
      <c r="FN103" s="155"/>
    </row>
    <row r="104" spans="1:170" s="157" customFormat="1" ht="15" x14ac:dyDescent="0.25">
      <c r="A104" s="158"/>
      <c r="B104" s="54" t="s">
        <v>116</v>
      </c>
      <c r="C104" s="159">
        <v>40</v>
      </c>
      <c r="D104" s="160"/>
      <c r="E104" s="161">
        <v>3</v>
      </c>
      <c r="F104" s="162"/>
      <c r="G104" s="162"/>
      <c r="H104" s="162"/>
      <c r="I104" s="211">
        <f t="shared" si="8"/>
        <v>120</v>
      </c>
      <c r="J104" s="164"/>
      <c r="K104" s="155"/>
      <c r="L104" s="155"/>
      <c r="M104" s="156"/>
      <c r="N104" s="156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55"/>
      <c r="AM104" s="155"/>
      <c r="AN104" s="155"/>
      <c r="AO104" s="155"/>
      <c r="AP104" s="155"/>
      <c r="AQ104" s="155"/>
      <c r="AR104" s="155"/>
      <c r="AS104" s="155"/>
      <c r="AT104" s="155"/>
      <c r="AU104" s="155"/>
      <c r="AV104" s="155"/>
      <c r="AW104" s="155"/>
      <c r="AX104" s="155"/>
      <c r="AY104" s="155"/>
      <c r="AZ104" s="155"/>
      <c r="BA104" s="155"/>
      <c r="BB104" s="155"/>
      <c r="BC104" s="155"/>
      <c r="BD104" s="155"/>
      <c r="BE104" s="155"/>
      <c r="BF104" s="155"/>
      <c r="BG104" s="155"/>
      <c r="BH104" s="155"/>
      <c r="BI104" s="155"/>
      <c r="BJ104" s="155"/>
      <c r="BK104" s="155"/>
      <c r="BL104" s="155"/>
      <c r="BM104" s="155"/>
      <c r="BN104" s="155"/>
      <c r="BO104" s="155"/>
      <c r="BP104" s="155"/>
      <c r="BQ104" s="155"/>
      <c r="BR104" s="155"/>
      <c r="BS104" s="155"/>
      <c r="BT104" s="155"/>
      <c r="BU104" s="155"/>
      <c r="BV104" s="155"/>
      <c r="BW104" s="155"/>
      <c r="BX104" s="155"/>
      <c r="BY104" s="155"/>
      <c r="BZ104" s="155"/>
      <c r="CA104" s="155"/>
      <c r="CB104" s="155"/>
      <c r="CC104" s="155"/>
      <c r="CD104" s="155"/>
      <c r="CE104" s="155"/>
      <c r="CF104" s="155"/>
      <c r="CG104" s="155"/>
      <c r="CH104" s="155"/>
      <c r="CI104" s="155"/>
      <c r="CJ104" s="155"/>
      <c r="CK104" s="155"/>
      <c r="CL104" s="155"/>
      <c r="CM104" s="155"/>
      <c r="CN104" s="155"/>
      <c r="CO104" s="155"/>
      <c r="CP104" s="155"/>
      <c r="CQ104" s="155"/>
      <c r="CR104" s="155"/>
      <c r="CS104" s="155"/>
      <c r="CT104" s="155"/>
      <c r="CU104" s="155"/>
      <c r="CV104" s="155"/>
      <c r="CW104" s="155"/>
      <c r="CX104" s="155"/>
      <c r="CY104" s="155"/>
      <c r="CZ104" s="155"/>
      <c r="DA104" s="155"/>
      <c r="DB104" s="155"/>
      <c r="DC104" s="155"/>
      <c r="DD104" s="155"/>
      <c r="DE104" s="155"/>
      <c r="DF104" s="155"/>
      <c r="DG104" s="155"/>
      <c r="DH104" s="155"/>
      <c r="DI104" s="155"/>
      <c r="DJ104" s="155"/>
      <c r="DK104" s="155"/>
      <c r="DL104" s="155"/>
      <c r="DM104" s="155"/>
      <c r="DN104" s="155"/>
      <c r="DO104" s="155"/>
      <c r="DP104" s="155"/>
      <c r="DQ104" s="155"/>
      <c r="DR104" s="155"/>
      <c r="DS104" s="155"/>
      <c r="DT104" s="155"/>
      <c r="DU104" s="155"/>
      <c r="DV104" s="155"/>
      <c r="DW104" s="155"/>
      <c r="DX104" s="155"/>
      <c r="DY104" s="155"/>
      <c r="DZ104" s="155"/>
      <c r="EA104" s="155"/>
      <c r="EB104" s="155"/>
      <c r="EC104" s="155"/>
      <c r="ED104" s="155"/>
      <c r="EE104" s="155"/>
      <c r="EF104" s="155"/>
      <c r="EG104" s="155"/>
      <c r="EH104" s="155"/>
      <c r="EI104" s="155"/>
      <c r="EJ104" s="155"/>
      <c r="EK104" s="155"/>
      <c r="EL104" s="155"/>
      <c r="EM104" s="155"/>
      <c r="EN104" s="155"/>
      <c r="EO104" s="155"/>
      <c r="EP104" s="155"/>
      <c r="EQ104" s="155"/>
      <c r="ER104" s="155"/>
      <c r="ES104" s="155"/>
      <c r="ET104" s="155"/>
      <c r="EU104" s="155"/>
      <c r="EV104" s="155"/>
      <c r="EW104" s="155"/>
      <c r="EX104" s="155"/>
      <c r="EY104" s="155"/>
      <c r="EZ104" s="155"/>
      <c r="FA104" s="155"/>
      <c r="FB104" s="155"/>
      <c r="FC104" s="155"/>
      <c r="FD104" s="155"/>
      <c r="FE104" s="155"/>
      <c r="FF104" s="155"/>
      <c r="FG104" s="155"/>
      <c r="FH104" s="155"/>
      <c r="FI104" s="155"/>
      <c r="FJ104" s="155"/>
      <c r="FK104" s="155"/>
      <c r="FL104" s="155"/>
      <c r="FM104" s="155"/>
      <c r="FN104" s="155"/>
    </row>
    <row r="105" spans="1:170" s="157" customFormat="1" ht="14.25" x14ac:dyDescent="0.25">
      <c r="A105" s="158"/>
      <c r="B105" s="70" t="s">
        <v>69</v>
      </c>
      <c r="C105" s="159"/>
      <c r="D105" s="160"/>
      <c r="E105" s="161"/>
      <c r="F105" s="162"/>
      <c r="G105" s="162"/>
      <c r="H105" s="162"/>
      <c r="I105" s="163">
        <f>SUM(I102:I104)</f>
        <v>248</v>
      </c>
      <c r="J105" s="164"/>
      <c r="K105" s="155"/>
      <c r="L105" s="155"/>
      <c r="M105" s="156"/>
      <c r="N105" s="156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  <c r="AN105" s="155"/>
      <c r="AO105" s="155"/>
      <c r="AP105" s="155"/>
      <c r="AQ105" s="155"/>
      <c r="AR105" s="155"/>
      <c r="AS105" s="155"/>
      <c r="AT105" s="155"/>
      <c r="AU105" s="155"/>
      <c r="AV105" s="155"/>
      <c r="AW105" s="155"/>
      <c r="AX105" s="155"/>
      <c r="AY105" s="155"/>
      <c r="AZ105" s="155"/>
      <c r="BA105" s="155"/>
      <c r="BB105" s="155"/>
      <c r="BC105" s="155"/>
      <c r="BD105" s="155"/>
      <c r="BE105" s="155"/>
      <c r="BF105" s="155"/>
      <c r="BG105" s="155"/>
      <c r="BH105" s="155"/>
      <c r="BI105" s="155"/>
      <c r="BJ105" s="155"/>
      <c r="BK105" s="155"/>
      <c r="BL105" s="155"/>
      <c r="BM105" s="155"/>
      <c r="BN105" s="155"/>
      <c r="BO105" s="155"/>
      <c r="BP105" s="155"/>
      <c r="BQ105" s="155"/>
      <c r="BR105" s="155"/>
      <c r="BS105" s="155"/>
      <c r="BT105" s="155"/>
      <c r="BU105" s="155"/>
      <c r="BV105" s="155"/>
      <c r="BW105" s="155"/>
      <c r="BX105" s="155"/>
      <c r="BY105" s="155"/>
      <c r="BZ105" s="155"/>
      <c r="CA105" s="155"/>
      <c r="CB105" s="155"/>
      <c r="CC105" s="155"/>
      <c r="CD105" s="155"/>
      <c r="CE105" s="155"/>
      <c r="CF105" s="155"/>
      <c r="CG105" s="155"/>
      <c r="CH105" s="155"/>
      <c r="CI105" s="155"/>
      <c r="CJ105" s="155"/>
      <c r="CK105" s="155"/>
      <c r="CL105" s="155"/>
      <c r="CM105" s="155"/>
      <c r="CN105" s="155"/>
      <c r="CO105" s="155"/>
      <c r="CP105" s="155"/>
      <c r="CQ105" s="155"/>
      <c r="CR105" s="155"/>
      <c r="CS105" s="155"/>
      <c r="CT105" s="155"/>
      <c r="CU105" s="155"/>
      <c r="CV105" s="155"/>
      <c r="CW105" s="155"/>
      <c r="CX105" s="155"/>
      <c r="CY105" s="155"/>
      <c r="CZ105" s="155"/>
      <c r="DA105" s="155"/>
      <c r="DB105" s="155"/>
      <c r="DC105" s="155"/>
      <c r="DD105" s="155"/>
      <c r="DE105" s="155"/>
      <c r="DF105" s="155"/>
      <c r="DG105" s="155"/>
      <c r="DH105" s="155"/>
      <c r="DI105" s="155"/>
      <c r="DJ105" s="155"/>
      <c r="DK105" s="155"/>
      <c r="DL105" s="155"/>
      <c r="DM105" s="155"/>
      <c r="DN105" s="155"/>
      <c r="DO105" s="155"/>
      <c r="DP105" s="155"/>
      <c r="DQ105" s="155"/>
      <c r="DR105" s="155"/>
      <c r="DS105" s="155"/>
      <c r="DT105" s="155"/>
      <c r="DU105" s="155"/>
      <c r="DV105" s="155"/>
      <c r="DW105" s="155"/>
      <c r="DX105" s="155"/>
      <c r="DY105" s="155"/>
      <c r="DZ105" s="155"/>
      <c r="EA105" s="155"/>
      <c r="EB105" s="155"/>
      <c r="EC105" s="155"/>
      <c r="ED105" s="155"/>
      <c r="EE105" s="155"/>
      <c r="EF105" s="155"/>
      <c r="EG105" s="155"/>
      <c r="EH105" s="155"/>
      <c r="EI105" s="155"/>
      <c r="EJ105" s="155"/>
      <c r="EK105" s="155"/>
      <c r="EL105" s="155"/>
      <c r="EM105" s="155"/>
      <c r="EN105" s="155"/>
      <c r="EO105" s="155"/>
      <c r="EP105" s="155"/>
      <c r="EQ105" s="155"/>
      <c r="ER105" s="155"/>
      <c r="ES105" s="155"/>
      <c r="ET105" s="155"/>
      <c r="EU105" s="155"/>
      <c r="EV105" s="155"/>
      <c r="EW105" s="155"/>
      <c r="EX105" s="155"/>
      <c r="EY105" s="155"/>
      <c r="EZ105" s="155"/>
      <c r="FA105" s="155"/>
      <c r="FB105" s="155"/>
      <c r="FC105" s="155"/>
      <c r="FD105" s="155"/>
      <c r="FE105" s="155"/>
      <c r="FF105" s="155"/>
      <c r="FG105" s="155"/>
      <c r="FH105" s="155"/>
      <c r="FI105" s="155"/>
      <c r="FJ105" s="155"/>
      <c r="FK105" s="155"/>
      <c r="FL105" s="155"/>
      <c r="FM105" s="155"/>
      <c r="FN105" s="155"/>
    </row>
    <row r="106" spans="1:170" s="157" customFormat="1" ht="13.5" x14ac:dyDescent="0.25">
      <c r="A106" s="158"/>
      <c r="B106" s="63" t="s">
        <v>28</v>
      </c>
      <c r="C106" s="159"/>
      <c r="D106" s="160"/>
      <c r="E106" s="161"/>
      <c r="F106" s="162"/>
      <c r="G106" s="162"/>
      <c r="H106" s="162"/>
      <c r="I106" s="163"/>
      <c r="J106" s="164"/>
      <c r="K106" s="155"/>
      <c r="L106" s="155"/>
      <c r="M106" s="156"/>
      <c r="N106" s="156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  <c r="AN106" s="155"/>
      <c r="AO106" s="155"/>
      <c r="AP106" s="155"/>
      <c r="AQ106" s="155"/>
      <c r="AR106" s="155"/>
      <c r="AS106" s="155"/>
      <c r="AT106" s="155"/>
      <c r="AU106" s="155"/>
      <c r="AV106" s="155"/>
      <c r="AW106" s="155"/>
      <c r="AX106" s="155"/>
      <c r="AY106" s="155"/>
      <c r="AZ106" s="155"/>
      <c r="BA106" s="155"/>
      <c r="BB106" s="155"/>
      <c r="BC106" s="155"/>
      <c r="BD106" s="155"/>
      <c r="BE106" s="155"/>
      <c r="BF106" s="155"/>
      <c r="BG106" s="155"/>
      <c r="BH106" s="155"/>
      <c r="BI106" s="155"/>
      <c r="BJ106" s="155"/>
      <c r="BK106" s="155"/>
      <c r="BL106" s="155"/>
      <c r="BM106" s="155"/>
      <c r="BN106" s="155"/>
      <c r="BO106" s="155"/>
      <c r="BP106" s="155"/>
      <c r="BQ106" s="155"/>
      <c r="BR106" s="155"/>
      <c r="BS106" s="155"/>
      <c r="BT106" s="155"/>
      <c r="BU106" s="155"/>
      <c r="BV106" s="155"/>
      <c r="BW106" s="155"/>
      <c r="BX106" s="155"/>
      <c r="BY106" s="155"/>
      <c r="BZ106" s="155"/>
      <c r="CA106" s="155"/>
      <c r="CB106" s="155"/>
      <c r="CC106" s="155"/>
      <c r="CD106" s="155"/>
      <c r="CE106" s="155"/>
      <c r="CF106" s="155"/>
      <c r="CG106" s="155"/>
      <c r="CH106" s="155"/>
      <c r="CI106" s="155"/>
      <c r="CJ106" s="155"/>
      <c r="CK106" s="155"/>
      <c r="CL106" s="155"/>
      <c r="CM106" s="155"/>
      <c r="CN106" s="155"/>
      <c r="CO106" s="155"/>
      <c r="CP106" s="155"/>
      <c r="CQ106" s="155"/>
      <c r="CR106" s="155"/>
      <c r="CS106" s="155"/>
      <c r="CT106" s="155"/>
      <c r="CU106" s="155"/>
      <c r="CV106" s="155"/>
      <c r="CW106" s="155"/>
      <c r="CX106" s="155"/>
      <c r="CY106" s="155"/>
      <c r="CZ106" s="155"/>
      <c r="DA106" s="155"/>
      <c r="DB106" s="155"/>
      <c r="DC106" s="155"/>
      <c r="DD106" s="155"/>
      <c r="DE106" s="155"/>
      <c r="DF106" s="155"/>
      <c r="DG106" s="155"/>
      <c r="DH106" s="155"/>
      <c r="DI106" s="155"/>
      <c r="DJ106" s="155"/>
      <c r="DK106" s="155"/>
      <c r="DL106" s="155"/>
      <c r="DM106" s="155"/>
      <c r="DN106" s="155"/>
      <c r="DO106" s="155"/>
      <c r="DP106" s="155"/>
      <c r="DQ106" s="155"/>
      <c r="DR106" s="155"/>
      <c r="DS106" s="155"/>
      <c r="DT106" s="155"/>
      <c r="DU106" s="155"/>
      <c r="DV106" s="155"/>
      <c r="DW106" s="155"/>
      <c r="DX106" s="155"/>
      <c r="DY106" s="155"/>
      <c r="DZ106" s="155"/>
      <c r="EA106" s="155"/>
      <c r="EB106" s="155"/>
      <c r="EC106" s="155"/>
      <c r="ED106" s="155"/>
      <c r="EE106" s="155"/>
      <c r="EF106" s="155"/>
      <c r="EG106" s="155"/>
      <c r="EH106" s="155"/>
      <c r="EI106" s="155"/>
      <c r="EJ106" s="155"/>
      <c r="EK106" s="155"/>
      <c r="EL106" s="155"/>
      <c r="EM106" s="155"/>
      <c r="EN106" s="155"/>
      <c r="EO106" s="155"/>
      <c r="EP106" s="155"/>
      <c r="EQ106" s="155"/>
      <c r="ER106" s="155"/>
      <c r="ES106" s="155"/>
      <c r="ET106" s="155"/>
      <c r="EU106" s="155"/>
      <c r="EV106" s="155"/>
      <c r="EW106" s="155"/>
      <c r="EX106" s="155"/>
      <c r="EY106" s="155"/>
      <c r="EZ106" s="155"/>
      <c r="FA106" s="155"/>
      <c r="FB106" s="155"/>
      <c r="FC106" s="155"/>
      <c r="FD106" s="155"/>
      <c r="FE106" s="155"/>
      <c r="FF106" s="155"/>
      <c r="FG106" s="155"/>
      <c r="FH106" s="155"/>
      <c r="FI106" s="155"/>
      <c r="FJ106" s="155"/>
      <c r="FK106" s="155"/>
      <c r="FL106" s="155"/>
      <c r="FM106" s="155"/>
      <c r="FN106" s="155"/>
    </row>
    <row r="107" spans="1:170" s="157" customFormat="1" ht="13.5" x14ac:dyDescent="0.25">
      <c r="A107" s="158"/>
      <c r="B107" s="316" t="s">
        <v>106</v>
      </c>
      <c r="C107" s="317"/>
      <c r="D107" s="317"/>
      <c r="E107" s="317"/>
      <c r="F107" s="317"/>
      <c r="G107" s="317"/>
      <c r="H107" s="317"/>
      <c r="I107" s="317"/>
      <c r="J107" s="318"/>
      <c r="K107" s="155"/>
      <c r="L107" s="155"/>
      <c r="M107" s="156"/>
      <c r="N107" s="156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55"/>
      <c r="AY107" s="155"/>
      <c r="AZ107" s="155"/>
      <c r="BA107" s="155"/>
      <c r="BB107" s="155"/>
      <c r="BC107" s="155"/>
      <c r="BD107" s="155"/>
      <c r="BE107" s="155"/>
      <c r="BF107" s="155"/>
      <c r="BG107" s="155"/>
      <c r="BH107" s="155"/>
      <c r="BI107" s="155"/>
      <c r="BJ107" s="155"/>
      <c r="BK107" s="155"/>
      <c r="BL107" s="155"/>
      <c r="BM107" s="155"/>
      <c r="BN107" s="155"/>
      <c r="BO107" s="155"/>
      <c r="BP107" s="155"/>
      <c r="BQ107" s="155"/>
      <c r="BR107" s="155"/>
      <c r="BS107" s="155"/>
      <c r="BT107" s="155"/>
      <c r="BU107" s="155"/>
      <c r="BV107" s="155"/>
      <c r="BW107" s="155"/>
      <c r="BX107" s="155"/>
      <c r="BY107" s="155"/>
      <c r="BZ107" s="155"/>
      <c r="CA107" s="155"/>
      <c r="CB107" s="155"/>
      <c r="CC107" s="155"/>
      <c r="CD107" s="155"/>
      <c r="CE107" s="155"/>
      <c r="CF107" s="155"/>
      <c r="CG107" s="155"/>
      <c r="CH107" s="155"/>
      <c r="CI107" s="155"/>
      <c r="CJ107" s="155"/>
      <c r="CK107" s="155"/>
      <c r="CL107" s="155"/>
      <c r="CM107" s="155"/>
      <c r="CN107" s="155"/>
      <c r="CO107" s="155"/>
      <c r="CP107" s="155"/>
      <c r="CQ107" s="155"/>
      <c r="CR107" s="155"/>
      <c r="CS107" s="155"/>
      <c r="CT107" s="155"/>
      <c r="CU107" s="155"/>
      <c r="CV107" s="155"/>
      <c r="CW107" s="155"/>
      <c r="CX107" s="155"/>
      <c r="CY107" s="155"/>
      <c r="CZ107" s="155"/>
      <c r="DA107" s="155"/>
      <c r="DB107" s="155"/>
      <c r="DC107" s="155"/>
      <c r="DD107" s="155"/>
      <c r="DE107" s="155"/>
      <c r="DF107" s="155"/>
      <c r="DG107" s="155"/>
      <c r="DH107" s="155"/>
      <c r="DI107" s="155"/>
      <c r="DJ107" s="155"/>
      <c r="DK107" s="155"/>
      <c r="DL107" s="155"/>
      <c r="DM107" s="155"/>
      <c r="DN107" s="155"/>
      <c r="DO107" s="155"/>
      <c r="DP107" s="155"/>
      <c r="DQ107" s="155"/>
      <c r="DR107" s="155"/>
      <c r="DS107" s="155"/>
      <c r="DT107" s="155"/>
      <c r="DU107" s="155"/>
      <c r="DV107" s="155"/>
      <c r="DW107" s="155"/>
      <c r="DX107" s="155"/>
      <c r="DY107" s="155"/>
      <c r="DZ107" s="155"/>
      <c r="EA107" s="155"/>
      <c r="EB107" s="155"/>
      <c r="EC107" s="155"/>
      <c r="ED107" s="155"/>
      <c r="EE107" s="155"/>
      <c r="EF107" s="155"/>
      <c r="EG107" s="155"/>
      <c r="EH107" s="155"/>
      <c r="EI107" s="155"/>
      <c r="EJ107" s="155"/>
      <c r="EK107" s="155"/>
      <c r="EL107" s="155"/>
      <c r="EM107" s="155"/>
      <c r="EN107" s="155"/>
      <c r="EO107" s="155"/>
      <c r="EP107" s="155"/>
      <c r="EQ107" s="155"/>
      <c r="ER107" s="155"/>
      <c r="ES107" s="155"/>
      <c r="ET107" s="155"/>
      <c r="EU107" s="155"/>
      <c r="EV107" s="155"/>
      <c r="EW107" s="155"/>
      <c r="EX107" s="155"/>
      <c r="EY107" s="155"/>
      <c r="EZ107" s="155"/>
      <c r="FA107" s="155"/>
      <c r="FB107" s="155"/>
      <c r="FC107" s="155"/>
      <c r="FD107" s="155"/>
      <c r="FE107" s="155"/>
      <c r="FF107" s="155"/>
      <c r="FG107" s="155"/>
      <c r="FH107" s="155"/>
      <c r="FI107" s="155"/>
      <c r="FJ107" s="155"/>
      <c r="FK107" s="155"/>
      <c r="FL107" s="155"/>
      <c r="FM107" s="155"/>
      <c r="FN107" s="155"/>
    </row>
    <row r="108" spans="1:170" s="157" customFormat="1" ht="13.5" x14ac:dyDescent="0.25">
      <c r="A108" s="158"/>
      <c r="B108" s="219" t="s">
        <v>17</v>
      </c>
      <c r="C108" s="220" t="s">
        <v>24</v>
      </c>
      <c r="D108" s="221" t="s">
        <v>18</v>
      </c>
      <c r="E108" s="220" t="s">
        <v>25</v>
      </c>
      <c r="F108" s="222"/>
      <c r="G108" s="223"/>
      <c r="H108" s="222"/>
      <c r="I108" s="224" t="s">
        <v>26</v>
      </c>
      <c r="J108" s="225"/>
      <c r="K108" s="155"/>
      <c r="L108" s="155"/>
      <c r="M108" s="156"/>
      <c r="N108" s="156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5"/>
      <c r="AK108" s="155"/>
      <c r="AL108" s="155"/>
      <c r="AM108" s="155"/>
      <c r="AN108" s="155"/>
      <c r="AO108" s="155"/>
      <c r="AP108" s="155"/>
      <c r="AQ108" s="155"/>
      <c r="AR108" s="155"/>
      <c r="AS108" s="155"/>
      <c r="AT108" s="155"/>
      <c r="AU108" s="155"/>
      <c r="AV108" s="155"/>
      <c r="AW108" s="155"/>
      <c r="AX108" s="155"/>
      <c r="AY108" s="155"/>
      <c r="AZ108" s="155"/>
      <c r="BA108" s="155"/>
      <c r="BB108" s="155"/>
      <c r="BC108" s="155"/>
      <c r="BD108" s="155"/>
      <c r="BE108" s="155"/>
      <c r="BF108" s="155"/>
      <c r="BG108" s="155"/>
      <c r="BH108" s="155"/>
      <c r="BI108" s="155"/>
      <c r="BJ108" s="155"/>
      <c r="BK108" s="155"/>
      <c r="BL108" s="155"/>
      <c r="BM108" s="155"/>
      <c r="BN108" s="155"/>
      <c r="BO108" s="155"/>
      <c r="BP108" s="155"/>
      <c r="BQ108" s="155"/>
      <c r="BR108" s="155"/>
      <c r="BS108" s="155"/>
      <c r="BT108" s="155"/>
      <c r="BU108" s="155"/>
      <c r="BV108" s="155"/>
      <c r="BW108" s="155"/>
      <c r="BX108" s="155"/>
      <c r="BY108" s="155"/>
      <c r="BZ108" s="155"/>
      <c r="CA108" s="155"/>
      <c r="CB108" s="155"/>
      <c r="CC108" s="155"/>
      <c r="CD108" s="155"/>
      <c r="CE108" s="155"/>
      <c r="CF108" s="155"/>
      <c r="CG108" s="155"/>
      <c r="CH108" s="155"/>
      <c r="CI108" s="155"/>
      <c r="CJ108" s="155"/>
      <c r="CK108" s="155"/>
      <c r="CL108" s="155"/>
      <c r="CM108" s="155"/>
      <c r="CN108" s="155"/>
      <c r="CO108" s="155"/>
      <c r="CP108" s="155"/>
      <c r="CQ108" s="155"/>
      <c r="CR108" s="155"/>
      <c r="CS108" s="155"/>
      <c r="CT108" s="155"/>
      <c r="CU108" s="155"/>
      <c r="CV108" s="155"/>
      <c r="CW108" s="155"/>
      <c r="CX108" s="155"/>
      <c r="CY108" s="155"/>
      <c r="CZ108" s="155"/>
      <c r="DA108" s="155"/>
      <c r="DB108" s="155"/>
      <c r="DC108" s="155"/>
      <c r="DD108" s="155"/>
      <c r="DE108" s="155"/>
      <c r="DF108" s="155"/>
      <c r="DG108" s="155"/>
      <c r="DH108" s="155"/>
      <c r="DI108" s="155"/>
      <c r="DJ108" s="155"/>
      <c r="DK108" s="155"/>
      <c r="DL108" s="155"/>
      <c r="DM108" s="155"/>
      <c r="DN108" s="155"/>
      <c r="DO108" s="155"/>
      <c r="DP108" s="155"/>
      <c r="DQ108" s="155"/>
      <c r="DR108" s="155"/>
      <c r="DS108" s="155"/>
      <c r="DT108" s="155"/>
      <c r="DU108" s="155"/>
      <c r="DV108" s="155"/>
      <c r="DW108" s="155"/>
      <c r="DX108" s="155"/>
      <c r="DY108" s="155"/>
      <c r="DZ108" s="155"/>
      <c r="EA108" s="155"/>
      <c r="EB108" s="155"/>
      <c r="EC108" s="155"/>
      <c r="ED108" s="155"/>
      <c r="EE108" s="155"/>
      <c r="EF108" s="155"/>
      <c r="EG108" s="155"/>
      <c r="EH108" s="155"/>
      <c r="EI108" s="155"/>
      <c r="EJ108" s="155"/>
      <c r="EK108" s="155"/>
      <c r="EL108" s="155"/>
      <c r="EM108" s="155"/>
      <c r="EN108" s="155"/>
      <c r="EO108" s="155"/>
      <c r="EP108" s="155"/>
      <c r="EQ108" s="155"/>
      <c r="ER108" s="155"/>
      <c r="ES108" s="155"/>
      <c r="ET108" s="155"/>
      <c r="EU108" s="155"/>
      <c r="EV108" s="155"/>
      <c r="EW108" s="155"/>
      <c r="EX108" s="155"/>
      <c r="EY108" s="155"/>
      <c r="EZ108" s="155"/>
      <c r="FA108" s="155"/>
      <c r="FB108" s="155"/>
      <c r="FC108" s="155"/>
      <c r="FD108" s="155"/>
      <c r="FE108" s="155"/>
      <c r="FF108" s="155"/>
      <c r="FG108" s="155"/>
      <c r="FH108" s="155"/>
      <c r="FI108" s="155"/>
      <c r="FJ108" s="155"/>
      <c r="FK108" s="155"/>
      <c r="FL108" s="155"/>
      <c r="FM108" s="155"/>
      <c r="FN108" s="155"/>
    </row>
    <row r="109" spans="1:170" s="157" customFormat="1" ht="13.5" x14ac:dyDescent="0.25">
      <c r="A109" s="158"/>
      <c r="B109" s="64" t="s">
        <v>54</v>
      </c>
      <c r="C109" s="159">
        <v>5</v>
      </c>
      <c r="D109" s="160"/>
      <c r="E109" s="161">
        <v>10</v>
      </c>
      <c r="F109" s="162"/>
      <c r="G109" s="162"/>
      <c r="H109" s="162"/>
      <c r="I109" s="211">
        <f>E109*C109</f>
        <v>50</v>
      </c>
      <c r="J109" s="164"/>
      <c r="K109" s="155"/>
      <c r="L109" s="155"/>
      <c r="M109" s="156"/>
      <c r="N109" s="156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55"/>
      <c r="AM109" s="155"/>
      <c r="AN109" s="155"/>
      <c r="AO109" s="155"/>
      <c r="AP109" s="155"/>
      <c r="AQ109" s="155"/>
      <c r="AR109" s="155"/>
      <c r="AS109" s="155"/>
      <c r="AT109" s="155"/>
      <c r="AU109" s="155"/>
      <c r="AV109" s="155"/>
      <c r="AW109" s="155"/>
      <c r="AX109" s="155"/>
      <c r="AY109" s="155"/>
      <c r="AZ109" s="155"/>
      <c r="BA109" s="155"/>
      <c r="BB109" s="155"/>
      <c r="BC109" s="155"/>
      <c r="BD109" s="155"/>
      <c r="BE109" s="155"/>
      <c r="BF109" s="155"/>
      <c r="BG109" s="155"/>
      <c r="BH109" s="155"/>
      <c r="BI109" s="155"/>
      <c r="BJ109" s="155"/>
      <c r="BK109" s="155"/>
      <c r="BL109" s="155"/>
      <c r="BM109" s="155"/>
      <c r="BN109" s="155"/>
      <c r="BO109" s="155"/>
      <c r="BP109" s="155"/>
      <c r="BQ109" s="155"/>
      <c r="BR109" s="155"/>
      <c r="BS109" s="155"/>
      <c r="BT109" s="155"/>
      <c r="BU109" s="155"/>
      <c r="BV109" s="155"/>
      <c r="BW109" s="155"/>
      <c r="BX109" s="155"/>
      <c r="BY109" s="155"/>
      <c r="BZ109" s="155"/>
      <c r="CA109" s="155"/>
      <c r="CB109" s="155"/>
      <c r="CC109" s="155"/>
      <c r="CD109" s="155"/>
      <c r="CE109" s="155"/>
      <c r="CF109" s="155"/>
      <c r="CG109" s="155"/>
      <c r="CH109" s="155"/>
      <c r="CI109" s="155"/>
      <c r="CJ109" s="155"/>
      <c r="CK109" s="155"/>
      <c r="CL109" s="155"/>
      <c r="CM109" s="155"/>
      <c r="CN109" s="155"/>
      <c r="CO109" s="155"/>
      <c r="CP109" s="155"/>
      <c r="CQ109" s="155"/>
      <c r="CR109" s="155"/>
      <c r="CS109" s="155"/>
      <c r="CT109" s="155"/>
      <c r="CU109" s="155"/>
      <c r="CV109" s="155"/>
      <c r="CW109" s="155"/>
      <c r="CX109" s="155"/>
      <c r="CY109" s="155"/>
      <c r="CZ109" s="155"/>
      <c r="DA109" s="155"/>
      <c r="DB109" s="155"/>
      <c r="DC109" s="155"/>
      <c r="DD109" s="155"/>
      <c r="DE109" s="155"/>
      <c r="DF109" s="155"/>
      <c r="DG109" s="155"/>
      <c r="DH109" s="155"/>
      <c r="DI109" s="155"/>
      <c r="DJ109" s="155"/>
      <c r="DK109" s="155"/>
      <c r="DL109" s="155"/>
      <c r="DM109" s="155"/>
      <c r="DN109" s="155"/>
      <c r="DO109" s="155"/>
      <c r="DP109" s="155"/>
      <c r="DQ109" s="155"/>
      <c r="DR109" s="155"/>
      <c r="DS109" s="155"/>
      <c r="DT109" s="155"/>
      <c r="DU109" s="155"/>
      <c r="DV109" s="155"/>
      <c r="DW109" s="155"/>
      <c r="DX109" s="155"/>
      <c r="DY109" s="155"/>
      <c r="DZ109" s="155"/>
      <c r="EA109" s="155"/>
      <c r="EB109" s="155"/>
      <c r="EC109" s="155"/>
      <c r="ED109" s="155"/>
      <c r="EE109" s="155"/>
      <c r="EF109" s="155"/>
      <c r="EG109" s="155"/>
      <c r="EH109" s="155"/>
      <c r="EI109" s="155"/>
      <c r="EJ109" s="155"/>
      <c r="EK109" s="155"/>
      <c r="EL109" s="155"/>
      <c r="EM109" s="155"/>
      <c r="EN109" s="155"/>
      <c r="EO109" s="155"/>
      <c r="EP109" s="155"/>
      <c r="EQ109" s="155"/>
      <c r="ER109" s="155"/>
      <c r="ES109" s="155"/>
      <c r="ET109" s="155"/>
      <c r="EU109" s="155"/>
      <c r="EV109" s="155"/>
      <c r="EW109" s="155"/>
      <c r="EX109" s="155"/>
      <c r="EY109" s="155"/>
      <c r="EZ109" s="155"/>
      <c r="FA109" s="155"/>
      <c r="FB109" s="155"/>
      <c r="FC109" s="155"/>
      <c r="FD109" s="155"/>
      <c r="FE109" s="155"/>
      <c r="FF109" s="155"/>
      <c r="FG109" s="155"/>
      <c r="FH109" s="155"/>
      <c r="FI109" s="155"/>
      <c r="FJ109" s="155"/>
      <c r="FK109" s="155"/>
      <c r="FL109" s="155"/>
      <c r="FM109" s="155"/>
      <c r="FN109" s="155"/>
    </row>
    <row r="110" spans="1:170" s="157" customFormat="1" ht="13.5" x14ac:dyDescent="0.25">
      <c r="A110" s="158"/>
      <c r="B110" s="65" t="s">
        <v>55</v>
      </c>
      <c r="C110" s="169">
        <v>1</v>
      </c>
      <c r="D110" s="160"/>
      <c r="E110" s="161">
        <v>30</v>
      </c>
      <c r="F110" s="162"/>
      <c r="G110" s="162"/>
      <c r="H110" s="162"/>
      <c r="I110" s="211">
        <f t="shared" ref="I110:I112" si="9">E110*C110</f>
        <v>30</v>
      </c>
      <c r="J110" s="164"/>
      <c r="K110" s="155"/>
      <c r="L110" s="155"/>
      <c r="M110" s="156"/>
      <c r="N110" s="156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  <c r="AN110" s="155"/>
      <c r="AO110" s="155"/>
      <c r="AP110" s="155"/>
      <c r="AQ110" s="155"/>
      <c r="AR110" s="155"/>
      <c r="AS110" s="155"/>
      <c r="AT110" s="155"/>
      <c r="AU110" s="155"/>
      <c r="AV110" s="155"/>
      <c r="AW110" s="155"/>
      <c r="AX110" s="155"/>
      <c r="AY110" s="155"/>
      <c r="AZ110" s="155"/>
      <c r="BA110" s="155"/>
      <c r="BB110" s="155"/>
      <c r="BC110" s="155"/>
      <c r="BD110" s="155"/>
      <c r="BE110" s="155"/>
      <c r="BF110" s="155"/>
      <c r="BG110" s="155"/>
      <c r="BH110" s="155"/>
      <c r="BI110" s="155"/>
      <c r="BJ110" s="155"/>
      <c r="BK110" s="155"/>
      <c r="BL110" s="155"/>
      <c r="BM110" s="155"/>
      <c r="BN110" s="155"/>
      <c r="BO110" s="155"/>
      <c r="BP110" s="155"/>
      <c r="BQ110" s="155"/>
      <c r="BR110" s="155"/>
      <c r="BS110" s="155"/>
      <c r="BT110" s="155"/>
      <c r="BU110" s="155"/>
      <c r="BV110" s="155"/>
      <c r="BW110" s="155"/>
      <c r="BX110" s="155"/>
      <c r="BY110" s="155"/>
      <c r="BZ110" s="155"/>
      <c r="CA110" s="155"/>
      <c r="CB110" s="155"/>
      <c r="CC110" s="155"/>
      <c r="CD110" s="155"/>
      <c r="CE110" s="155"/>
      <c r="CF110" s="155"/>
      <c r="CG110" s="155"/>
      <c r="CH110" s="155"/>
      <c r="CI110" s="155"/>
      <c r="CJ110" s="155"/>
      <c r="CK110" s="155"/>
      <c r="CL110" s="155"/>
      <c r="CM110" s="155"/>
      <c r="CN110" s="155"/>
      <c r="CO110" s="155"/>
      <c r="CP110" s="155"/>
      <c r="CQ110" s="155"/>
      <c r="CR110" s="155"/>
      <c r="CS110" s="155"/>
      <c r="CT110" s="155"/>
      <c r="CU110" s="155"/>
      <c r="CV110" s="155"/>
      <c r="CW110" s="155"/>
      <c r="CX110" s="155"/>
      <c r="CY110" s="155"/>
      <c r="CZ110" s="155"/>
      <c r="DA110" s="155"/>
      <c r="DB110" s="155"/>
      <c r="DC110" s="155"/>
      <c r="DD110" s="155"/>
      <c r="DE110" s="155"/>
      <c r="DF110" s="155"/>
      <c r="DG110" s="155"/>
      <c r="DH110" s="155"/>
      <c r="DI110" s="155"/>
      <c r="DJ110" s="155"/>
      <c r="DK110" s="155"/>
      <c r="DL110" s="155"/>
      <c r="DM110" s="155"/>
      <c r="DN110" s="155"/>
      <c r="DO110" s="155"/>
      <c r="DP110" s="155"/>
      <c r="DQ110" s="155"/>
      <c r="DR110" s="155"/>
      <c r="DS110" s="155"/>
      <c r="DT110" s="155"/>
      <c r="DU110" s="155"/>
      <c r="DV110" s="155"/>
      <c r="DW110" s="155"/>
      <c r="DX110" s="155"/>
      <c r="DY110" s="155"/>
      <c r="DZ110" s="155"/>
      <c r="EA110" s="155"/>
      <c r="EB110" s="155"/>
      <c r="EC110" s="155"/>
      <c r="ED110" s="155"/>
      <c r="EE110" s="155"/>
      <c r="EF110" s="155"/>
      <c r="EG110" s="155"/>
      <c r="EH110" s="155"/>
      <c r="EI110" s="155"/>
      <c r="EJ110" s="155"/>
      <c r="EK110" s="155"/>
      <c r="EL110" s="155"/>
      <c r="EM110" s="155"/>
      <c r="EN110" s="155"/>
      <c r="EO110" s="155"/>
      <c r="EP110" s="155"/>
      <c r="EQ110" s="155"/>
      <c r="ER110" s="155"/>
      <c r="ES110" s="155"/>
      <c r="ET110" s="155"/>
      <c r="EU110" s="155"/>
      <c r="EV110" s="155"/>
      <c r="EW110" s="155"/>
      <c r="EX110" s="155"/>
      <c r="EY110" s="155"/>
      <c r="EZ110" s="155"/>
      <c r="FA110" s="155"/>
      <c r="FB110" s="155"/>
      <c r="FC110" s="155"/>
      <c r="FD110" s="155"/>
      <c r="FE110" s="155"/>
      <c r="FF110" s="155"/>
      <c r="FG110" s="155"/>
      <c r="FH110" s="155"/>
      <c r="FI110" s="155"/>
      <c r="FJ110" s="155"/>
      <c r="FK110" s="155"/>
      <c r="FL110" s="155"/>
      <c r="FM110" s="155"/>
      <c r="FN110" s="155"/>
    </row>
    <row r="111" spans="1:170" s="157" customFormat="1" ht="13.5" x14ac:dyDescent="0.25">
      <c r="A111" s="158"/>
      <c r="B111" s="60" t="s">
        <v>48</v>
      </c>
      <c r="C111" s="159">
        <v>7</v>
      </c>
      <c r="D111" s="160"/>
      <c r="E111" s="161">
        <v>18</v>
      </c>
      <c r="F111" s="162"/>
      <c r="G111" s="162"/>
      <c r="H111" s="162"/>
      <c r="I111" s="211">
        <f t="shared" si="9"/>
        <v>126</v>
      </c>
      <c r="J111" s="164"/>
      <c r="K111" s="155"/>
      <c r="L111" s="155"/>
      <c r="M111" s="156"/>
      <c r="N111" s="156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  <c r="AH111" s="155"/>
      <c r="AI111" s="155"/>
      <c r="AJ111" s="155"/>
      <c r="AK111" s="155"/>
      <c r="AL111" s="155"/>
      <c r="AM111" s="155"/>
      <c r="AN111" s="155"/>
      <c r="AO111" s="155"/>
      <c r="AP111" s="155"/>
      <c r="AQ111" s="155"/>
      <c r="AR111" s="155"/>
      <c r="AS111" s="155"/>
      <c r="AT111" s="155"/>
      <c r="AU111" s="155"/>
      <c r="AV111" s="155"/>
      <c r="AW111" s="155"/>
      <c r="AX111" s="155"/>
      <c r="AY111" s="155"/>
      <c r="AZ111" s="155"/>
      <c r="BA111" s="155"/>
      <c r="BB111" s="155"/>
      <c r="BC111" s="155"/>
      <c r="BD111" s="155"/>
      <c r="BE111" s="155"/>
      <c r="BF111" s="155"/>
      <c r="BG111" s="155"/>
      <c r="BH111" s="155"/>
      <c r="BI111" s="155"/>
      <c r="BJ111" s="155"/>
      <c r="BK111" s="155"/>
      <c r="BL111" s="155"/>
      <c r="BM111" s="155"/>
      <c r="BN111" s="155"/>
      <c r="BO111" s="155"/>
      <c r="BP111" s="155"/>
      <c r="BQ111" s="155"/>
      <c r="BR111" s="155"/>
      <c r="BS111" s="155"/>
      <c r="BT111" s="155"/>
      <c r="BU111" s="155"/>
      <c r="BV111" s="155"/>
      <c r="BW111" s="155"/>
      <c r="BX111" s="155"/>
      <c r="BY111" s="155"/>
      <c r="BZ111" s="155"/>
      <c r="CA111" s="155"/>
      <c r="CB111" s="155"/>
      <c r="CC111" s="155"/>
      <c r="CD111" s="155"/>
      <c r="CE111" s="155"/>
      <c r="CF111" s="155"/>
      <c r="CG111" s="155"/>
      <c r="CH111" s="155"/>
      <c r="CI111" s="155"/>
      <c r="CJ111" s="155"/>
      <c r="CK111" s="155"/>
      <c r="CL111" s="155"/>
      <c r="CM111" s="155"/>
      <c r="CN111" s="155"/>
      <c r="CO111" s="155"/>
      <c r="CP111" s="155"/>
      <c r="CQ111" s="155"/>
      <c r="CR111" s="155"/>
      <c r="CS111" s="155"/>
      <c r="CT111" s="155"/>
      <c r="CU111" s="155"/>
      <c r="CV111" s="155"/>
      <c r="CW111" s="155"/>
      <c r="CX111" s="155"/>
      <c r="CY111" s="155"/>
      <c r="CZ111" s="155"/>
      <c r="DA111" s="155"/>
      <c r="DB111" s="155"/>
      <c r="DC111" s="155"/>
      <c r="DD111" s="155"/>
      <c r="DE111" s="155"/>
      <c r="DF111" s="155"/>
      <c r="DG111" s="155"/>
      <c r="DH111" s="155"/>
      <c r="DI111" s="155"/>
      <c r="DJ111" s="155"/>
      <c r="DK111" s="155"/>
      <c r="DL111" s="155"/>
      <c r="DM111" s="155"/>
      <c r="DN111" s="155"/>
      <c r="DO111" s="155"/>
      <c r="DP111" s="155"/>
      <c r="DQ111" s="155"/>
      <c r="DR111" s="155"/>
      <c r="DS111" s="155"/>
      <c r="DT111" s="155"/>
      <c r="DU111" s="155"/>
      <c r="DV111" s="155"/>
      <c r="DW111" s="155"/>
      <c r="DX111" s="155"/>
      <c r="DY111" s="155"/>
      <c r="DZ111" s="155"/>
      <c r="EA111" s="155"/>
      <c r="EB111" s="155"/>
      <c r="EC111" s="155"/>
      <c r="ED111" s="155"/>
      <c r="EE111" s="155"/>
      <c r="EF111" s="155"/>
      <c r="EG111" s="155"/>
      <c r="EH111" s="155"/>
      <c r="EI111" s="155"/>
      <c r="EJ111" s="155"/>
      <c r="EK111" s="155"/>
      <c r="EL111" s="155"/>
      <c r="EM111" s="155"/>
      <c r="EN111" s="155"/>
      <c r="EO111" s="155"/>
      <c r="EP111" s="155"/>
      <c r="EQ111" s="155"/>
      <c r="ER111" s="155"/>
      <c r="ES111" s="155"/>
      <c r="ET111" s="155"/>
      <c r="EU111" s="155"/>
      <c r="EV111" s="155"/>
      <c r="EW111" s="155"/>
      <c r="EX111" s="155"/>
      <c r="EY111" s="155"/>
      <c r="EZ111" s="155"/>
      <c r="FA111" s="155"/>
      <c r="FB111" s="155"/>
      <c r="FC111" s="155"/>
      <c r="FD111" s="155"/>
      <c r="FE111" s="155"/>
      <c r="FF111" s="155"/>
      <c r="FG111" s="155"/>
      <c r="FH111" s="155"/>
      <c r="FI111" s="155"/>
      <c r="FJ111" s="155"/>
      <c r="FK111" s="155"/>
      <c r="FL111" s="155"/>
      <c r="FM111" s="155"/>
      <c r="FN111" s="155"/>
    </row>
    <row r="112" spans="1:170" s="157" customFormat="1" ht="13.5" x14ac:dyDescent="0.25">
      <c r="A112" s="158"/>
      <c r="B112" s="64" t="s">
        <v>57</v>
      </c>
      <c r="C112" s="159">
        <v>1</v>
      </c>
      <c r="D112" s="160"/>
      <c r="E112" s="161">
        <v>40</v>
      </c>
      <c r="F112" s="162"/>
      <c r="G112" s="162"/>
      <c r="H112" s="162"/>
      <c r="I112" s="211">
        <f t="shared" si="9"/>
        <v>40</v>
      </c>
      <c r="J112" s="164"/>
      <c r="K112" s="155"/>
      <c r="L112" s="155"/>
      <c r="M112" s="156"/>
      <c r="N112" s="156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  <c r="AH112" s="155"/>
      <c r="AI112" s="155"/>
      <c r="AJ112" s="155"/>
      <c r="AK112" s="155"/>
      <c r="AL112" s="155"/>
      <c r="AM112" s="155"/>
      <c r="AN112" s="155"/>
      <c r="AO112" s="155"/>
      <c r="AP112" s="155"/>
      <c r="AQ112" s="155"/>
      <c r="AR112" s="155"/>
      <c r="AS112" s="155"/>
      <c r="AT112" s="155"/>
      <c r="AU112" s="155"/>
      <c r="AV112" s="155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I112" s="155"/>
      <c r="BJ112" s="155"/>
      <c r="BK112" s="155"/>
      <c r="BL112" s="155"/>
      <c r="BM112" s="155"/>
      <c r="BN112" s="155"/>
      <c r="BO112" s="155"/>
      <c r="BP112" s="155"/>
      <c r="BQ112" s="155"/>
      <c r="BR112" s="155"/>
      <c r="BS112" s="155"/>
      <c r="BT112" s="155"/>
      <c r="BU112" s="155"/>
      <c r="BV112" s="155"/>
      <c r="BW112" s="155"/>
      <c r="BX112" s="155"/>
      <c r="BY112" s="155"/>
      <c r="BZ112" s="155"/>
      <c r="CA112" s="155"/>
      <c r="CB112" s="155"/>
      <c r="CC112" s="155"/>
      <c r="CD112" s="155"/>
      <c r="CE112" s="155"/>
      <c r="CF112" s="155"/>
      <c r="CG112" s="155"/>
      <c r="CH112" s="155"/>
      <c r="CI112" s="155"/>
      <c r="CJ112" s="155"/>
      <c r="CK112" s="155"/>
      <c r="CL112" s="155"/>
      <c r="CM112" s="155"/>
      <c r="CN112" s="155"/>
      <c r="CO112" s="155"/>
      <c r="CP112" s="155"/>
      <c r="CQ112" s="155"/>
      <c r="CR112" s="155"/>
      <c r="CS112" s="155"/>
      <c r="CT112" s="155"/>
      <c r="CU112" s="155"/>
      <c r="CV112" s="155"/>
      <c r="CW112" s="155"/>
      <c r="CX112" s="155"/>
      <c r="CY112" s="155"/>
      <c r="CZ112" s="155"/>
      <c r="DA112" s="155"/>
      <c r="DB112" s="155"/>
      <c r="DC112" s="155"/>
      <c r="DD112" s="155"/>
      <c r="DE112" s="155"/>
      <c r="DF112" s="155"/>
      <c r="DG112" s="155"/>
      <c r="DH112" s="155"/>
      <c r="DI112" s="155"/>
      <c r="DJ112" s="155"/>
      <c r="DK112" s="155"/>
      <c r="DL112" s="155"/>
      <c r="DM112" s="155"/>
      <c r="DN112" s="155"/>
      <c r="DO112" s="155"/>
      <c r="DP112" s="155"/>
      <c r="DQ112" s="155"/>
      <c r="DR112" s="155"/>
      <c r="DS112" s="155"/>
      <c r="DT112" s="155"/>
      <c r="DU112" s="155"/>
      <c r="DV112" s="155"/>
      <c r="DW112" s="155"/>
      <c r="DX112" s="155"/>
      <c r="DY112" s="155"/>
      <c r="DZ112" s="155"/>
      <c r="EA112" s="155"/>
      <c r="EB112" s="155"/>
      <c r="EC112" s="155"/>
      <c r="ED112" s="155"/>
      <c r="EE112" s="155"/>
      <c r="EF112" s="155"/>
      <c r="EG112" s="155"/>
      <c r="EH112" s="155"/>
      <c r="EI112" s="155"/>
      <c r="EJ112" s="155"/>
      <c r="EK112" s="155"/>
      <c r="EL112" s="155"/>
      <c r="EM112" s="155"/>
      <c r="EN112" s="155"/>
      <c r="EO112" s="155"/>
      <c r="EP112" s="155"/>
      <c r="EQ112" s="155"/>
      <c r="ER112" s="155"/>
      <c r="ES112" s="155"/>
      <c r="ET112" s="155"/>
      <c r="EU112" s="155"/>
      <c r="EV112" s="155"/>
      <c r="EW112" s="155"/>
      <c r="EX112" s="155"/>
      <c r="EY112" s="155"/>
      <c r="EZ112" s="155"/>
      <c r="FA112" s="155"/>
      <c r="FB112" s="155"/>
      <c r="FC112" s="155"/>
      <c r="FD112" s="155"/>
      <c r="FE112" s="155"/>
      <c r="FF112" s="155"/>
      <c r="FG112" s="155"/>
      <c r="FH112" s="155"/>
      <c r="FI112" s="155"/>
      <c r="FJ112" s="155"/>
      <c r="FK112" s="155"/>
      <c r="FL112" s="155"/>
      <c r="FM112" s="155"/>
      <c r="FN112" s="155"/>
    </row>
    <row r="113" spans="1:170" s="157" customFormat="1" ht="13.5" x14ac:dyDescent="0.25">
      <c r="A113" s="158"/>
      <c r="B113" s="63" t="s">
        <v>69</v>
      </c>
      <c r="C113" s="159"/>
      <c r="D113" s="160"/>
      <c r="E113" s="161"/>
      <c r="F113" s="162"/>
      <c r="G113" s="162"/>
      <c r="H113" s="162"/>
      <c r="I113" s="163">
        <f>SUM(I109:I112)</f>
        <v>246</v>
      </c>
      <c r="J113" s="164"/>
      <c r="K113" s="155"/>
      <c r="L113" s="155"/>
      <c r="M113" s="156"/>
      <c r="N113" s="156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  <c r="AH113" s="155"/>
      <c r="AI113" s="155"/>
      <c r="AJ113" s="155"/>
      <c r="AK113" s="155"/>
      <c r="AL113" s="155"/>
      <c r="AM113" s="155"/>
      <c r="AN113" s="155"/>
      <c r="AO113" s="155"/>
      <c r="AP113" s="155"/>
      <c r="AQ113" s="155"/>
      <c r="AR113" s="155"/>
      <c r="AS113" s="155"/>
      <c r="AT113" s="155"/>
      <c r="AU113" s="155"/>
      <c r="AV113" s="155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I113" s="155"/>
      <c r="BJ113" s="155"/>
      <c r="BK113" s="155"/>
      <c r="BL113" s="155"/>
      <c r="BM113" s="155"/>
      <c r="BN113" s="155"/>
      <c r="BO113" s="155"/>
      <c r="BP113" s="155"/>
      <c r="BQ113" s="155"/>
      <c r="BR113" s="155"/>
      <c r="BS113" s="155"/>
      <c r="BT113" s="155"/>
      <c r="BU113" s="155"/>
      <c r="BV113" s="155"/>
      <c r="BW113" s="155"/>
      <c r="BX113" s="155"/>
      <c r="BY113" s="155"/>
      <c r="BZ113" s="155"/>
      <c r="CA113" s="155"/>
      <c r="CB113" s="155"/>
      <c r="CC113" s="155"/>
      <c r="CD113" s="155"/>
      <c r="CE113" s="155"/>
      <c r="CF113" s="155"/>
      <c r="CG113" s="155"/>
      <c r="CH113" s="155"/>
      <c r="CI113" s="155"/>
      <c r="CJ113" s="155"/>
      <c r="CK113" s="155"/>
      <c r="CL113" s="155"/>
      <c r="CM113" s="155"/>
      <c r="CN113" s="155"/>
      <c r="CO113" s="155"/>
      <c r="CP113" s="155"/>
      <c r="CQ113" s="155"/>
      <c r="CR113" s="155"/>
      <c r="CS113" s="155"/>
      <c r="CT113" s="155"/>
      <c r="CU113" s="155"/>
      <c r="CV113" s="155"/>
      <c r="CW113" s="155"/>
      <c r="CX113" s="155"/>
      <c r="CY113" s="155"/>
      <c r="CZ113" s="155"/>
      <c r="DA113" s="155"/>
      <c r="DB113" s="155"/>
      <c r="DC113" s="155"/>
      <c r="DD113" s="155"/>
      <c r="DE113" s="155"/>
      <c r="DF113" s="155"/>
      <c r="DG113" s="155"/>
      <c r="DH113" s="155"/>
      <c r="DI113" s="155"/>
      <c r="DJ113" s="155"/>
      <c r="DK113" s="155"/>
      <c r="DL113" s="155"/>
      <c r="DM113" s="155"/>
      <c r="DN113" s="155"/>
      <c r="DO113" s="155"/>
      <c r="DP113" s="155"/>
      <c r="DQ113" s="155"/>
      <c r="DR113" s="155"/>
      <c r="DS113" s="155"/>
      <c r="DT113" s="155"/>
      <c r="DU113" s="155"/>
      <c r="DV113" s="155"/>
      <c r="DW113" s="155"/>
      <c r="DX113" s="155"/>
      <c r="DY113" s="155"/>
      <c r="DZ113" s="155"/>
      <c r="EA113" s="155"/>
      <c r="EB113" s="155"/>
      <c r="EC113" s="155"/>
      <c r="ED113" s="155"/>
      <c r="EE113" s="155"/>
      <c r="EF113" s="155"/>
      <c r="EG113" s="155"/>
      <c r="EH113" s="155"/>
      <c r="EI113" s="155"/>
      <c r="EJ113" s="155"/>
      <c r="EK113" s="155"/>
      <c r="EL113" s="155"/>
      <c r="EM113" s="155"/>
      <c r="EN113" s="155"/>
      <c r="EO113" s="155"/>
      <c r="EP113" s="155"/>
      <c r="EQ113" s="155"/>
      <c r="ER113" s="155"/>
      <c r="ES113" s="155"/>
      <c r="ET113" s="155"/>
      <c r="EU113" s="155"/>
      <c r="EV113" s="155"/>
      <c r="EW113" s="155"/>
      <c r="EX113" s="155"/>
      <c r="EY113" s="155"/>
      <c r="EZ113" s="155"/>
      <c r="FA113" s="155"/>
      <c r="FB113" s="155"/>
      <c r="FC113" s="155"/>
      <c r="FD113" s="155"/>
      <c r="FE113" s="155"/>
      <c r="FF113" s="155"/>
      <c r="FG113" s="155"/>
      <c r="FH113" s="155"/>
      <c r="FI113" s="155"/>
      <c r="FJ113" s="155"/>
      <c r="FK113" s="155"/>
      <c r="FL113" s="155"/>
      <c r="FM113" s="155"/>
      <c r="FN113" s="155"/>
    </row>
    <row r="114" spans="1:170" s="157" customFormat="1" ht="13.5" x14ac:dyDescent="0.25">
      <c r="A114" s="158"/>
      <c r="B114" s="64"/>
      <c r="C114" s="159"/>
      <c r="D114" s="160"/>
      <c r="E114" s="161"/>
      <c r="F114" s="162"/>
      <c r="G114" s="162"/>
      <c r="H114" s="162"/>
      <c r="I114" s="161"/>
      <c r="J114" s="164"/>
      <c r="K114" s="155"/>
      <c r="L114" s="155"/>
      <c r="M114" s="156"/>
      <c r="N114" s="156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  <c r="AH114" s="155"/>
      <c r="AI114" s="155"/>
      <c r="AJ114" s="155"/>
      <c r="AK114" s="155"/>
      <c r="AL114" s="155"/>
      <c r="AM114" s="155"/>
      <c r="AN114" s="155"/>
      <c r="AO114" s="155"/>
      <c r="AP114" s="155"/>
      <c r="AQ114" s="155"/>
      <c r="AR114" s="155"/>
      <c r="AS114" s="155"/>
      <c r="AT114" s="155"/>
      <c r="AU114" s="155"/>
      <c r="AV114" s="155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I114" s="155"/>
      <c r="BJ114" s="155"/>
      <c r="BK114" s="155"/>
      <c r="BL114" s="155"/>
      <c r="BM114" s="155"/>
      <c r="BN114" s="155"/>
      <c r="BO114" s="155"/>
      <c r="BP114" s="155"/>
      <c r="BQ114" s="155"/>
      <c r="BR114" s="155"/>
      <c r="BS114" s="155"/>
      <c r="BT114" s="155"/>
      <c r="BU114" s="155"/>
      <c r="BV114" s="155"/>
      <c r="BW114" s="155"/>
      <c r="BX114" s="155"/>
      <c r="BY114" s="155"/>
      <c r="BZ114" s="155"/>
      <c r="CA114" s="155"/>
      <c r="CB114" s="155"/>
      <c r="CC114" s="155"/>
      <c r="CD114" s="155"/>
      <c r="CE114" s="155"/>
      <c r="CF114" s="155"/>
      <c r="CG114" s="155"/>
      <c r="CH114" s="155"/>
      <c r="CI114" s="155"/>
      <c r="CJ114" s="155"/>
      <c r="CK114" s="155"/>
      <c r="CL114" s="155"/>
      <c r="CM114" s="155"/>
      <c r="CN114" s="155"/>
      <c r="CO114" s="155"/>
      <c r="CP114" s="155"/>
      <c r="CQ114" s="155"/>
      <c r="CR114" s="155"/>
      <c r="CS114" s="155"/>
      <c r="CT114" s="155"/>
      <c r="CU114" s="155"/>
      <c r="CV114" s="155"/>
      <c r="CW114" s="155"/>
      <c r="CX114" s="155"/>
      <c r="CY114" s="155"/>
      <c r="CZ114" s="155"/>
      <c r="DA114" s="155"/>
      <c r="DB114" s="155"/>
      <c r="DC114" s="155"/>
      <c r="DD114" s="155"/>
      <c r="DE114" s="155"/>
      <c r="DF114" s="155"/>
      <c r="DG114" s="155"/>
      <c r="DH114" s="155"/>
      <c r="DI114" s="155"/>
      <c r="DJ114" s="155"/>
      <c r="DK114" s="155"/>
      <c r="DL114" s="155"/>
      <c r="DM114" s="155"/>
      <c r="DN114" s="155"/>
      <c r="DO114" s="155"/>
      <c r="DP114" s="155"/>
      <c r="DQ114" s="155"/>
      <c r="DR114" s="155"/>
      <c r="DS114" s="155"/>
      <c r="DT114" s="155"/>
      <c r="DU114" s="155"/>
      <c r="DV114" s="155"/>
      <c r="DW114" s="155"/>
      <c r="DX114" s="155"/>
      <c r="DY114" s="155"/>
      <c r="DZ114" s="155"/>
      <c r="EA114" s="155"/>
      <c r="EB114" s="155"/>
      <c r="EC114" s="155"/>
      <c r="ED114" s="155"/>
      <c r="EE114" s="155"/>
      <c r="EF114" s="155"/>
      <c r="EG114" s="155"/>
      <c r="EH114" s="155"/>
      <c r="EI114" s="155"/>
      <c r="EJ114" s="155"/>
      <c r="EK114" s="155"/>
      <c r="EL114" s="155"/>
      <c r="EM114" s="155"/>
      <c r="EN114" s="155"/>
      <c r="EO114" s="155"/>
      <c r="EP114" s="155"/>
      <c r="EQ114" s="155"/>
      <c r="ER114" s="155"/>
      <c r="ES114" s="155"/>
      <c r="ET114" s="155"/>
      <c r="EU114" s="155"/>
      <c r="EV114" s="155"/>
      <c r="EW114" s="155"/>
      <c r="EX114" s="155"/>
      <c r="EY114" s="155"/>
      <c r="EZ114" s="155"/>
      <c r="FA114" s="155"/>
      <c r="FB114" s="155"/>
      <c r="FC114" s="155"/>
      <c r="FD114" s="155"/>
      <c r="FE114" s="155"/>
      <c r="FF114" s="155"/>
      <c r="FG114" s="155"/>
      <c r="FH114" s="155"/>
      <c r="FI114" s="155"/>
      <c r="FJ114" s="155"/>
      <c r="FK114" s="155"/>
      <c r="FL114" s="155"/>
      <c r="FM114" s="155"/>
      <c r="FN114" s="155"/>
    </row>
    <row r="115" spans="1:170" s="157" customFormat="1" ht="13.5" x14ac:dyDescent="0.25">
      <c r="A115" s="158"/>
      <c r="B115" s="316" t="s">
        <v>107</v>
      </c>
      <c r="C115" s="317"/>
      <c r="D115" s="317"/>
      <c r="E115" s="317"/>
      <c r="F115" s="317"/>
      <c r="G115" s="317"/>
      <c r="H115" s="317"/>
      <c r="I115" s="317"/>
      <c r="J115" s="318"/>
      <c r="K115" s="155"/>
      <c r="L115" s="155"/>
      <c r="M115" s="156"/>
      <c r="N115" s="156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  <c r="AH115" s="155"/>
      <c r="AI115" s="155"/>
      <c r="AJ115" s="155"/>
      <c r="AK115" s="155"/>
      <c r="AL115" s="155"/>
      <c r="AM115" s="155"/>
      <c r="AN115" s="155"/>
      <c r="AO115" s="155"/>
      <c r="AP115" s="155"/>
      <c r="AQ115" s="155"/>
      <c r="AR115" s="155"/>
      <c r="AS115" s="155"/>
      <c r="AT115" s="155"/>
      <c r="AU115" s="155"/>
      <c r="AV115" s="155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I115" s="155"/>
      <c r="BJ115" s="155"/>
      <c r="BK115" s="155"/>
      <c r="BL115" s="155"/>
      <c r="BM115" s="155"/>
      <c r="BN115" s="155"/>
      <c r="BO115" s="155"/>
      <c r="BP115" s="155"/>
      <c r="BQ115" s="155"/>
      <c r="BR115" s="155"/>
      <c r="BS115" s="155"/>
      <c r="BT115" s="155"/>
      <c r="BU115" s="155"/>
      <c r="BV115" s="155"/>
      <c r="BW115" s="155"/>
      <c r="BX115" s="155"/>
      <c r="BY115" s="155"/>
      <c r="BZ115" s="155"/>
      <c r="CA115" s="155"/>
      <c r="CB115" s="155"/>
      <c r="CC115" s="155"/>
      <c r="CD115" s="155"/>
      <c r="CE115" s="155"/>
      <c r="CF115" s="155"/>
      <c r="CG115" s="155"/>
      <c r="CH115" s="155"/>
      <c r="CI115" s="155"/>
      <c r="CJ115" s="155"/>
      <c r="CK115" s="155"/>
      <c r="CL115" s="155"/>
      <c r="CM115" s="155"/>
      <c r="CN115" s="155"/>
      <c r="CO115" s="155"/>
      <c r="CP115" s="155"/>
      <c r="CQ115" s="155"/>
      <c r="CR115" s="155"/>
      <c r="CS115" s="155"/>
      <c r="CT115" s="155"/>
      <c r="CU115" s="155"/>
      <c r="CV115" s="155"/>
      <c r="CW115" s="155"/>
      <c r="CX115" s="155"/>
      <c r="CY115" s="155"/>
      <c r="CZ115" s="155"/>
      <c r="DA115" s="155"/>
      <c r="DB115" s="155"/>
      <c r="DC115" s="155"/>
      <c r="DD115" s="155"/>
      <c r="DE115" s="155"/>
      <c r="DF115" s="155"/>
      <c r="DG115" s="155"/>
      <c r="DH115" s="155"/>
      <c r="DI115" s="155"/>
      <c r="DJ115" s="155"/>
      <c r="DK115" s="155"/>
      <c r="DL115" s="155"/>
      <c r="DM115" s="155"/>
      <c r="DN115" s="155"/>
      <c r="DO115" s="155"/>
      <c r="DP115" s="155"/>
      <c r="DQ115" s="155"/>
      <c r="DR115" s="155"/>
      <c r="DS115" s="155"/>
      <c r="DT115" s="155"/>
      <c r="DU115" s="155"/>
      <c r="DV115" s="155"/>
      <c r="DW115" s="155"/>
      <c r="DX115" s="155"/>
      <c r="DY115" s="155"/>
      <c r="DZ115" s="155"/>
      <c r="EA115" s="155"/>
      <c r="EB115" s="155"/>
      <c r="EC115" s="155"/>
      <c r="ED115" s="155"/>
      <c r="EE115" s="155"/>
      <c r="EF115" s="155"/>
      <c r="EG115" s="155"/>
      <c r="EH115" s="155"/>
      <c r="EI115" s="155"/>
      <c r="EJ115" s="155"/>
      <c r="EK115" s="155"/>
      <c r="EL115" s="155"/>
      <c r="EM115" s="155"/>
      <c r="EN115" s="155"/>
      <c r="EO115" s="155"/>
      <c r="EP115" s="155"/>
      <c r="EQ115" s="155"/>
      <c r="ER115" s="155"/>
      <c r="ES115" s="155"/>
      <c r="ET115" s="155"/>
      <c r="EU115" s="155"/>
      <c r="EV115" s="155"/>
      <c r="EW115" s="155"/>
      <c r="EX115" s="155"/>
      <c r="EY115" s="155"/>
      <c r="EZ115" s="155"/>
      <c r="FA115" s="155"/>
      <c r="FB115" s="155"/>
      <c r="FC115" s="155"/>
      <c r="FD115" s="155"/>
      <c r="FE115" s="155"/>
      <c r="FF115" s="155"/>
      <c r="FG115" s="155"/>
      <c r="FH115" s="155"/>
      <c r="FI115" s="155"/>
      <c r="FJ115" s="155"/>
      <c r="FK115" s="155"/>
      <c r="FL115" s="155"/>
      <c r="FM115" s="155"/>
      <c r="FN115" s="155"/>
    </row>
    <row r="116" spans="1:170" s="157" customFormat="1" ht="13.5" x14ac:dyDescent="0.25">
      <c r="A116" s="158"/>
      <c r="B116" s="219" t="s">
        <v>17</v>
      </c>
      <c r="C116" s="220" t="s">
        <v>24</v>
      </c>
      <c r="D116" s="221" t="s">
        <v>18</v>
      </c>
      <c r="E116" s="220" t="s">
        <v>25</v>
      </c>
      <c r="F116" s="222"/>
      <c r="G116" s="223"/>
      <c r="H116" s="222"/>
      <c r="I116" s="224" t="s">
        <v>26</v>
      </c>
      <c r="J116" s="225"/>
      <c r="K116" s="155"/>
      <c r="L116" s="155"/>
      <c r="M116" s="156"/>
      <c r="N116" s="156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  <c r="AK116" s="155"/>
      <c r="AL116" s="155"/>
      <c r="AM116" s="155"/>
      <c r="AN116" s="155"/>
      <c r="AO116" s="155"/>
      <c r="AP116" s="155"/>
      <c r="AQ116" s="155"/>
      <c r="AR116" s="155"/>
      <c r="AS116" s="155"/>
      <c r="AT116" s="155"/>
      <c r="AU116" s="155"/>
      <c r="AV116" s="155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I116" s="155"/>
      <c r="BJ116" s="155"/>
      <c r="BK116" s="155"/>
      <c r="BL116" s="155"/>
      <c r="BM116" s="155"/>
      <c r="BN116" s="155"/>
      <c r="BO116" s="155"/>
      <c r="BP116" s="155"/>
      <c r="BQ116" s="155"/>
      <c r="BR116" s="155"/>
      <c r="BS116" s="155"/>
      <c r="BT116" s="155"/>
      <c r="BU116" s="155"/>
      <c r="BV116" s="155"/>
      <c r="BW116" s="155"/>
      <c r="BX116" s="155"/>
      <c r="BY116" s="155"/>
      <c r="BZ116" s="155"/>
      <c r="CA116" s="155"/>
      <c r="CB116" s="155"/>
      <c r="CC116" s="155"/>
      <c r="CD116" s="155"/>
      <c r="CE116" s="155"/>
      <c r="CF116" s="155"/>
      <c r="CG116" s="155"/>
      <c r="CH116" s="155"/>
      <c r="CI116" s="155"/>
      <c r="CJ116" s="155"/>
      <c r="CK116" s="155"/>
      <c r="CL116" s="155"/>
      <c r="CM116" s="155"/>
      <c r="CN116" s="155"/>
      <c r="CO116" s="155"/>
      <c r="CP116" s="155"/>
      <c r="CQ116" s="155"/>
      <c r="CR116" s="155"/>
      <c r="CS116" s="155"/>
      <c r="CT116" s="155"/>
      <c r="CU116" s="155"/>
      <c r="CV116" s="155"/>
      <c r="CW116" s="155"/>
      <c r="CX116" s="155"/>
      <c r="CY116" s="155"/>
      <c r="CZ116" s="155"/>
      <c r="DA116" s="155"/>
      <c r="DB116" s="155"/>
      <c r="DC116" s="155"/>
      <c r="DD116" s="155"/>
      <c r="DE116" s="155"/>
      <c r="DF116" s="155"/>
      <c r="DG116" s="155"/>
      <c r="DH116" s="155"/>
      <c r="DI116" s="155"/>
      <c r="DJ116" s="155"/>
      <c r="DK116" s="155"/>
      <c r="DL116" s="155"/>
      <c r="DM116" s="155"/>
      <c r="DN116" s="155"/>
      <c r="DO116" s="155"/>
      <c r="DP116" s="155"/>
      <c r="DQ116" s="155"/>
      <c r="DR116" s="155"/>
      <c r="DS116" s="155"/>
      <c r="DT116" s="155"/>
      <c r="DU116" s="155"/>
      <c r="DV116" s="155"/>
      <c r="DW116" s="155"/>
      <c r="DX116" s="155"/>
      <c r="DY116" s="155"/>
      <c r="DZ116" s="155"/>
      <c r="EA116" s="155"/>
      <c r="EB116" s="155"/>
      <c r="EC116" s="155"/>
      <c r="ED116" s="155"/>
      <c r="EE116" s="155"/>
      <c r="EF116" s="155"/>
      <c r="EG116" s="155"/>
      <c r="EH116" s="155"/>
      <c r="EI116" s="155"/>
      <c r="EJ116" s="155"/>
      <c r="EK116" s="155"/>
      <c r="EL116" s="155"/>
      <c r="EM116" s="155"/>
      <c r="EN116" s="155"/>
      <c r="EO116" s="155"/>
      <c r="EP116" s="155"/>
      <c r="EQ116" s="155"/>
      <c r="ER116" s="155"/>
      <c r="ES116" s="155"/>
      <c r="ET116" s="155"/>
      <c r="EU116" s="155"/>
      <c r="EV116" s="155"/>
      <c r="EW116" s="155"/>
      <c r="EX116" s="155"/>
      <c r="EY116" s="155"/>
      <c r="EZ116" s="155"/>
      <c r="FA116" s="155"/>
      <c r="FB116" s="155"/>
      <c r="FC116" s="155"/>
      <c r="FD116" s="155"/>
      <c r="FE116" s="155"/>
      <c r="FF116" s="155"/>
      <c r="FG116" s="155"/>
      <c r="FH116" s="155"/>
      <c r="FI116" s="155"/>
      <c r="FJ116" s="155"/>
      <c r="FK116" s="155"/>
      <c r="FL116" s="155"/>
      <c r="FM116" s="155"/>
      <c r="FN116" s="155"/>
    </row>
    <row r="117" spans="1:170" s="86" customFormat="1" x14ac:dyDescent="0.2">
      <c r="A117" s="107"/>
      <c r="B117" s="61" t="s">
        <v>53</v>
      </c>
      <c r="C117" s="41">
        <v>2</v>
      </c>
      <c r="D117" s="41"/>
      <c r="E117" s="42">
        <v>40</v>
      </c>
      <c r="F117" s="170"/>
      <c r="G117" s="102"/>
      <c r="H117" s="102" t="s">
        <v>28</v>
      </c>
      <c r="I117" s="218">
        <f>C117*E117</f>
        <v>80</v>
      </c>
      <c r="J117" s="171"/>
    </row>
    <row r="118" spans="1:170" s="86" customFormat="1" x14ac:dyDescent="0.2">
      <c r="A118" s="79"/>
      <c r="B118" s="46" t="s">
        <v>105</v>
      </c>
      <c r="C118" s="41">
        <v>3</v>
      </c>
      <c r="D118" s="41" t="s">
        <v>28</v>
      </c>
      <c r="E118" s="42">
        <v>8</v>
      </c>
      <c r="F118" s="170"/>
      <c r="G118" s="102"/>
      <c r="H118" s="102"/>
      <c r="I118" s="218">
        <f t="shared" ref="I118:I119" si="10">C118*E118</f>
        <v>24</v>
      </c>
      <c r="J118" s="171"/>
    </row>
    <row r="119" spans="1:170" s="86" customFormat="1" x14ac:dyDescent="0.2">
      <c r="A119" s="79"/>
      <c r="B119" s="64" t="s">
        <v>56</v>
      </c>
      <c r="C119" s="41">
        <v>1</v>
      </c>
      <c r="D119" s="41"/>
      <c r="E119" s="42">
        <v>14</v>
      </c>
      <c r="F119" s="170"/>
      <c r="G119" s="102"/>
      <c r="H119" s="102"/>
      <c r="I119" s="218">
        <f t="shared" si="10"/>
        <v>14</v>
      </c>
      <c r="J119" s="171"/>
    </row>
    <row r="120" spans="1:170" s="86" customFormat="1" x14ac:dyDescent="0.2">
      <c r="A120" s="79"/>
      <c r="B120" s="63" t="s">
        <v>69</v>
      </c>
      <c r="C120" s="159"/>
      <c r="D120" s="159"/>
      <c r="E120" s="185"/>
      <c r="F120" s="170"/>
      <c r="G120" s="115"/>
      <c r="H120" s="115"/>
      <c r="I120" s="45">
        <f>SUM(I117:I119)</f>
        <v>118</v>
      </c>
      <c r="J120" s="171"/>
    </row>
    <row r="121" spans="1:170" s="86" customFormat="1" x14ac:dyDescent="0.25">
      <c r="A121" s="79"/>
      <c r="B121" s="172"/>
      <c r="C121" s="41"/>
      <c r="D121" s="41"/>
      <c r="E121" s="42"/>
      <c r="F121" s="146"/>
      <c r="G121" s="44"/>
      <c r="H121" s="173"/>
      <c r="I121" s="148"/>
      <c r="J121" s="44"/>
    </row>
    <row r="122" spans="1:170" s="98" customFormat="1" x14ac:dyDescent="0.25">
      <c r="A122" s="79"/>
      <c r="B122" s="133" t="s">
        <v>32</v>
      </c>
      <c r="C122" s="80"/>
      <c r="D122" s="81"/>
      <c r="E122" s="80"/>
      <c r="F122" s="82"/>
      <c r="G122" s="83"/>
      <c r="H122" s="83"/>
      <c r="I122" s="83"/>
      <c r="J122" s="84"/>
      <c r="K122" s="85"/>
      <c r="L122" s="85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  <c r="BL122" s="86"/>
      <c r="BM122" s="86"/>
      <c r="BN122" s="86"/>
      <c r="BO122" s="86"/>
      <c r="BP122" s="86"/>
      <c r="BQ122" s="86"/>
      <c r="BR122" s="86"/>
      <c r="BS122" s="86"/>
      <c r="BT122" s="86"/>
      <c r="BU122" s="86"/>
      <c r="BV122" s="86"/>
      <c r="BW122" s="86"/>
      <c r="BX122" s="86"/>
      <c r="BY122" s="86"/>
      <c r="BZ122" s="86"/>
      <c r="CA122" s="86"/>
      <c r="CB122" s="86"/>
      <c r="CC122" s="86"/>
      <c r="CD122" s="86"/>
      <c r="CE122" s="86"/>
      <c r="CF122" s="86"/>
      <c r="CG122" s="86"/>
      <c r="CH122" s="86"/>
      <c r="CI122" s="86"/>
      <c r="CJ122" s="86"/>
      <c r="CK122" s="86"/>
      <c r="CL122" s="86"/>
      <c r="CM122" s="86"/>
      <c r="CN122" s="86"/>
      <c r="CO122" s="86"/>
      <c r="CP122" s="86"/>
      <c r="CQ122" s="86"/>
      <c r="CR122" s="86"/>
      <c r="CS122" s="86"/>
      <c r="CT122" s="86"/>
      <c r="CU122" s="86"/>
      <c r="CV122" s="86"/>
      <c r="CW122" s="86"/>
      <c r="CX122" s="86"/>
      <c r="CY122" s="86"/>
      <c r="CZ122" s="86"/>
      <c r="DA122" s="86"/>
      <c r="DB122" s="86"/>
      <c r="DC122" s="86"/>
      <c r="DD122" s="86"/>
      <c r="DE122" s="86"/>
      <c r="DF122" s="86"/>
      <c r="DG122" s="86"/>
      <c r="DH122" s="86"/>
      <c r="DI122" s="86"/>
      <c r="DJ122" s="86"/>
      <c r="DK122" s="86"/>
      <c r="DL122" s="86"/>
      <c r="DM122" s="86"/>
      <c r="DN122" s="86"/>
      <c r="DO122" s="86"/>
      <c r="DP122" s="86"/>
      <c r="DQ122" s="86"/>
      <c r="DR122" s="86"/>
      <c r="DS122" s="86"/>
      <c r="DT122" s="86"/>
      <c r="DU122" s="86"/>
      <c r="DV122" s="86"/>
      <c r="DW122" s="86"/>
      <c r="DX122" s="86"/>
      <c r="DY122" s="86"/>
      <c r="DZ122" s="86"/>
      <c r="EA122" s="86"/>
      <c r="EB122" s="86"/>
      <c r="EC122" s="86"/>
      <c r="ED122" s="86"/>
      <c r="EE122" s="86"/>
      <c r="EF122" s="86"/>
      <c r="EG122" s="86"/>
      <c r="EH122" s="86"/>
      <c r="EI122" s="86"/>
      <c r="EJ122" s="86"/>
      <c r="EK122" s="86"/>
      <c r="EL122" s="86"/>
      <c r="EM122" s="86"/>
      <c r="EN122" s="86"/>
      <c r="EO122" s="86"/>
      <c r="EP122" s="86"/>
      <c r="EQ122" s="86"/>
      <c r="ER122" s="86"/>
      <c r="ES122" s="86"/>
      <c r="ET122" s="86"/>
      <c r="EU122" s="86"/>
      <c r="EV122" s="86"/>
      <c r="EW122" s="86"/>
      <c r="EX122" s="86"/>
      <c r="EY122" s="86"/>
      <c r="EZ122" s="86"/>
      <c r="FA122" s="86"/>
      <c r="FB122" s="86"/>
      <c r="FC122" s="86"/>
      <c r="FD122" s="86"/>
      <c r="FE122" s="86"/>
      <c r="FF122" s="86"/>
      <c r="FG122" s="86"/>
      <c r="FH122" s="86"/>
      <c r="FI122" s="86"/>
      <c r="FJ122" s="86"/>
      <c r="FK122" s="86"/>
      <c r="FL122" s="86"/>
      <c r="FM122" s="86"/>
      <c r="FN122" s="86"/>
    </row>
    <row r="123" spans="1:170" s="98" customFormat="1" x14ac:dyDescent="0.25">
      <c r="A123" s="79"/>
      <c r="B123" s="323" t="s">
        <v>94</v>
      </c>
      <c r="C123" s="324"/>
      <c r="D123" s="324"/>
      <c r="E123" s="324"/>
      <c r="F123" s="324"/>
      <c r="G123" s="324"/>
      <c r="H123" s="324"/>
      <c r="I123" s="324"/>
      <c r="J123" s="325"/>
      <c r="K123" s="85"/>
      <c r="L123" s="85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86"/>
      <c r="BT123" s="86"/>
      <c r="BU123" s="86"/>
      <c r="BV123" s="86"/>
      <c r="BW123" s="86"/>
      <c r="BX123" s="86"/>
      <c r="BY123" s="86"/>
      <c r="BZ123" s="86"/>
      <c r="CA123" s="86"/>
      <c r="CB123" s="86"/>
      <c r="CC123" s="86"/>
      <c r="CD123" s="86"/>
      <c r="CE123" s="86"/>
      <c r="CF123" s="86"/>
      <c r="CG123" s="86"/>
      <c r="CH123" s="86"/>
      <c r="CI123" s="86"/>
      <c r="CJ123" s="86"/>
      <c r="CK123" s="86"/>
      <c r="CL123" s="86"/>
      <c r="CM123" s="86"/>
      <c r="CN123" s="86"/>
      <c r="CO123" s="86"/>
      <c r="CP123" s="86"/>
      <c r="CQ123" s="86"/>
      <c r="CR123" s="86"/>
      <c r="CS123" s="86"/>
      <c r="CT123" s="86"/>
      <c r="CU123" s="86"/>
      <c r="CV123" s="86"/>
      <c r="CW123" s="86"/>
      <c r="CX123" s="86"/>
      <c r="CY123" s="86"/>
      <c r="CZ123" s="86"/>
      <c r="DA123" s="86"/>
      <c r="DB123" s="86"/>
      <c r="DC123" s="86"/>
      <c r="DD123" s="86"/>
      <c r="DE123" s="86"/>
      <c r="DF123" s="86"/>
      <c r="DG123" s="86"/>
      <c r="DH123" s="86"/>
      <c r="DI123" s="86"/>
      <c r="DJ123" s="86"/>
      <c r="DK123" s="86"/>
      <c r="DL123" s="86"/>
      <c r="DM123" s="86"/>
      <c r="DN123" s="86"/>
      <c r="DO123" s="86"/>
      <c r="DP123" s="86"/>
      <c r="DQ123" s="86"/>
      <c r="DR123" s="86"/>
      <c r="DS123" s="86"/>
      <c r="DT123" s="86"/>
      <c r="DU123" s="86"/>
      <c r="DV123" s="86"/>
      <c r="DW123" s="86"/>
      <c r="DX123" s="86"/>
      <c r="DY123" s="86"/>
      <c r="DZ123" s="86"/>
      <c r="EA123" s="86"/>
      <c r="EB123" s="86"/>
      <c r="EC123" s="86"/>
      <c r="ED123" s="86"/>
      <c r="EE123" s="86"/>
      <c r="EF123" s="86"/>
      <c r="EG123" s="86"/>
      <c r="EH123" s="86"/>
      <c r="EI123" s="86"/>
      <c r="EJ123" s="86"/>
      <c r="EK123" s="86"/>
      <c r="EL123" s="86"/>
      <c r="EM123" s="86"/>
      <c r="EN123" s="86"/>
      <c r="EO123" s="86"/>
      <c r="EP123" s="86"/>
      <c r="EQ123" s="86"/>
      <c r="ER123" s="86"/>
      <c r="ES123" s="86"/>
      <c r="ET123" s="86"/>
      <c r="EU123" s="86"/>
      <c r="EV123" s="86"/>
      <c r="EW123" s="86"/>
      <c r="EX123" s="86"/>
      <c r="EY123" s="86"/>
      <c r="EZ123" s="86"/>
      <c r="FA123" s="86"/>
      <c r="FB123" s="86"/>
      <c r="FC123" s="86"/>
      <c r="FD123" s="86"/>
      <c r="FE123" s="86"/>
      <c r="FF123" s="86"/>
      <c r="FG123" s="86"/>
      <c r="FH123" s="86"/>
      <c r="FI123" s="86"/>
      <c r="FJ123" s="86"/>
      <c r="FK123" s="86"/>
      <c r="FL123" s="86"/>
      <c r="FM123" s="86"/>
      <c r="FN123" s="86"/>
    </row>
    <row r="124" spans="1:170" s="98" customFormat="1" x14ac:dyDescent="0.25">
      <c r="A124" s="79"/>
      <c r="B124" s="219" t="s">
        <v>17</v>
      </c>
      <c r="C124" s="220" t="s">
        <v>24</v>
      </c>
      <c r="D124" s="221" t="s">
        <v>18</v>
      </c>
      <c r="E124" s="220" t="s">
        <v>25</v>
      </c>
      <c r="F124" s="222"/>
      <c r="G124" s="223"/>
      <c r="H124" s="222"/>
      <c r="I124" s="224" t="s">
        <v>26</v>
      </c>
      <c r="J124" s="222"/>
      <c r="K124" s="85"/>
      <c r="L124" s="85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/>
      <c r="BU124" s="86"/>
      <c r="BV124" s="86"/>
      <c r="BW124" s="86"/>
      <c r="BX124" s="86"/>
      <c r="BY124" s="86"/>
      <c r="BZ124" s="86"/>
      <c r="CA124" s="86"/>
      <c r="CB124" s="86"/>
      <c r="CC124" s="86"/>
      <c r="CD124" s="86"/>
      <c r="CE124" s="86"/>
      <c r="CF124" s="86"/>
      <c r="CG124" s="86"/>
      <c r="CH124" s="86"/>
      <c r="CI124" s="86"/>
      <c r="CJ124" s="86"/>
      <c r="CK124" s="86"/>
      <c r="CL124" s="86"/>
      <c r="CM124" s="86"/>
      <c r="CN124" s="86"/>
      <c r="CO124" s="86"/>
      <c r="CP124" s="86"/>
      <c r="CQ124" s="86"/>
      <c r="CR124" s="86"/>
      <c r="CS124" s="86"/>
      <c r="CT124" s="86"/>
      <c r="CU124" s="86"/>
      <c r="CV124" s="86"/>
      <c r="CW124" s="86"/>
      <c r="CX124" s="86"/>
      <c r="CY124" s="86"/>
      <c r="CZ124" s="86"/>
      <c r="DA124" s="86"/>
      <c r="DB124" s="86"/>
      <c r="DC124" s="86"/>
      <c r="DD124" s="86"/>
      <c r="DE124" s="86"/>
      <c r="DF124" s="86"/>
      <c r="DG124" s="86"/>
      <c r="DH124" s="86"/>
      <c r="DI124" s="86"/>
      <c r="DJ124" s="86"/>
      <c r="DK124" s="86"/>
      <c r="DL124" s="86"/>
      <c r="DM124" s="86"/>
      <c r="DN124" s="86"/>
      <c r="DO124" s="86"/>
      <c r="DP124" s="86"/>
      <c r="DQ124" s="86"/>
      <c r="DR124" s="86"/>
      <c r="DS124" s="86"/>
      <c r="DT124" s="86"/>
      <c r="DU124" s="86"/>
      <c r="DV124" s="86"/>
      <c r="DW124" s="86"/>
      <c r="DX124" s="86"/>
      <c r="DY124" s="86"/>
      <c r="DZ124" s="86"/>
      <c r="EA124" s="86"/>
      <c r="EB124" s="86"/>
      <c r="EC124" s="86"/>
      <c r="ED124" s="86"/>
      <c r="EE124" s="86"/>
      <c r="EF124" s="86"/>
      <c r="EG124" s="86"/>
      <c r="EH124" s="86"/>
      <c r="EI124" s="86"/>
      <c r="EJ124" s="86"/>
      <c r="EK124" s="86"/>
      <c r="EL124" s="86"/>
      <c r="EM124" s="86"/>
      <c r="EN124" s="86"/>
      <c r="EO124" s="86"/>
      <c r="EP124" s="86"/>
      <c r="EQ124" s="86"/>
      <c r="ER124" s="86"/>
      <c r="ES124" s="86"/>
      <c r="ET124" s="86"/>
      <c r="EU124" s="86"/>
      <c r="EV124" s="86"/>
      <c r="EW124" s="86"/>
      <c r="EX124" s="86"/>
      <c r="EY124" s="86"/>
      <c r="EZ124" s="86"/>
      <c r="FA124" s="86"/>
      <c r="FB124" s="86"/>
      <c r="FC124" s="86"/>
      <c r="FD124" s="86"/>
      <c r="FE124" s="86"/>
      <c r="FF124" s="86"/>
      <c r="FG124" s="86"/>
      <c r="FH124" s="86"/>
      <c r="FI124" s="86"/>
      <c r="FJ124" s="86"/>
      <c r="FK124" s="86"/>
      <c r="FL124" s="86"/>
      <c r="FM124" s="86"/>
      <c r="FN124" s="86"/>
    </row>
    <row r="125" spans="1:170" s="98" customFormat="1" x14ac:dyDescent="0.25">
      <c r="A125" s="79"/>
      <c r="B125" s="57" t="s">
        <v>51</v>
      </c>
      <c r="C125" s="167">
        <v>1</v>
      </c>
      <c r="D125" s="227"/>
      <c r="E125" s="167">
        <v>65</v>
      </c>
      <c r="F125" s="41"/>
      <c r="G125" s="167"/>
      <c r="H125" s="41"/>
      <c r="I125" s="230">
        <f>C125*E125</f>
        <v>65</v>
      </c>
      <c r="J125" s="41"/>
      <c r="K125" s="85"/>
      <c r="L125" s="85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6"/>
      <c r="BQ125" s="86"/>
      <c r="BR125" s="86"/>
      <c r="BS125" s="86"/>
      <c r="BT125" s="86"/>
      <c r="BU125" s="86"/>
      <c r="BV125" s="86"/>
      <c r="BW125" s="86"/>
      <c r="BX125" s="86"/>
      <c r="BY125" s="86"/>
      <c r="BZ125" s="86"/>
      <c r="CA125" s="86"/>
      <c r="CB125" s="86"/>
      <c r="CC125" s="86"/>
      <c r="CD125" s="86"/>
      <c r="CE125" s="86"/>
      <c r="CF125" s="86"/>
      <c r="CG125" s="86"/>
      <c r="CH125" s="86"/>
      <c r="CI125" s="86"/>
      <c r="CJ125" s="86"/>
      <c r="CK125" s="86"/>
      <c r="CL125" s="86"/>
      <c r="CM125" s="86"/>
      <c r="CN125" s="86"/>
      <c r="CO125" s="86"/>
      <c r="CP125" s="86"/>
      <c r="CQ125" s="86"/>
      <c r="CR125" s="86"/>
      <c r="CS125" s="86"/>
      <c r="CT125" s="86"/>
      <c r="CU125" s="86"/>
      <c r="CV125" s="86"/>
      <c r="CW125" s="86"/>
      <c r="CX125" s="86"/>
      <c r="CY125" s="86"/>
      <c r="CZ125" s="86"/>
      <c r="DA125" s="86"/>
      <c r="DB125" s="86"/>
      <c r="DC125" s="86"/>
      <c r="DD125" s="86"/>
      <c r="DE125" s="86"/>
      <c r="DF125" s="86"/>
      <c r="DG125" s="86"/>
      <c r="DH125" s="86"/>
      <c r="DI125" s="86"/>
      <c r="DJ125" s="86"/>
      <c r="DK125" s="86"/>
      <c r="DL125" s="86"/>
      <c r="DM125" s="86"/>
      <c r="DN125" s="86"/>
      <c r="DO125" s="86"/>
      <c r="DP125" s="86"/>
      <c r="DQ125" s="86"/>
      <c r="DR125" s="86"/>
      <c r="DS125" s="86"/>
      <c r="DT125" s="86"/>
      <c r="DU125" s="86"/>
      <c r="DV125" s="86"/>
      <c r="DW125" s="86"/>
      <c r="DX125" s="86"/>
      <c r="DY125" s="86"/>
      <c r="DZ125" s="86"/>
      <c r="EA125" s="86"/>
      <c r="EB125" s="86"/>
      <c r="EC125" s="86"/>
      <c r="ED125" s="86"/>
      <c r="EE125" s="86"/>
      <c r="EF125" s="86"/>
      <c r="EG125" s="86"/>
      <c r="EH125" s="86"/>
      <c r="EI125" s="86"/>
      <c r="EJ125" s="86"/>
      <c r="EK125" s="86"/>
      <c r="EL125" s="86"/>
      <c r="EM125" s="86"/>
      <c r="EN125" s="86"/>
      <c r="EO125" s="86"/>
      <c r="EP125" s="86"/>
      <c r="EQ125" s="86"/>
      <c r="ER125" s="86"/>
      <c r="ES125" s="86"/>
      <c r="ET125" s="86"/>
      <c r="EU125" s="86"/>
      <c r="EV125" s="86"/>
      <c r="EW125" s="86"/>
      <c r="EX125" s="86"/>
      <c r="EY125" s="86"/>
      <c r="EZ125" s="86"/>
      <c r="FA125" s="86"/>
      <c r="FB125" s="86"/>
      <c r="FC125" s="86"/>
      <c r="FD125" s="86"/>
      <c r="FE125" s="86"/>
      <c r="FF125" s="86"/>
      <c r="FG125" s="86"/>
      <c r="FH125" s="86"/>
      <c r="FI125" s="86"/>
      <c r="FJ125" s="86"/>
      <c r="FK125" s="86"/>
      <c r="FL125" s="86"/>
      <c r="FM125" s="86"/>
      <c r="FN125" s="86"/>
    </row>
    <row r="126" spans="1:170" s="98" customFormat="1" x14ac:dyDescent="0.25">
      <c r="A126" s="79"/>
      <c r="B126" s="57" t="s">
        <v>120</v>
      </c>
      <c r="C126" s="167">
        <v>40</v>
      </c>
      <c r="D126" s="228"/>
      <c r="E126" s="167">
        <v>2</v>
      </c>
      <c r="F126" s="41"/>
      <c r="G126" s="167"/>
      <c r="H126" s="41"/>
      <c r="I126" s="230">
        <f t="shared" ref="I126:I128" si="11">C126*E126</f>
        <v>80</v>
      </c>
      <c r="J126" s="41"/>
      <c r="K126" s="85"/>
      <c r="L126" s="85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  <c r="BU126" s="86"/>
      <c r="BV126" s="86"/>
      <c r="BW126" s="86"/>
      <c r="BX126" s="86"/>
      <c r="BY126" s="86"/>
      <c r="BZ126" s="86"/>
      <c r="CA126" s="86"/>
      <c r="CB126" s="86"/>
      <c r="CC126" s="86"/>
      <c r="CD126" s="86"/>
      <c r="CE126" s="86"/>
      <c r="CF126" s="86"/>
      <c r="CG126" s="86"/>
      <c r="CH126" s="86"/>
      <c r="CI126" s="86"/>
      <c r="CJ126" s="86"/>
      <c r="CK126" s="86"/>
      <c r="CL126" s="86"/>
      <c r="CM126" s="86"/>
      <c r="CN126" s="86"/>
      <c r="CO126" s="86"/>
      <c r="CP126" s="86"/>
      <c r="CQ126" s="86"/>
      <c r="CR126" s="86"/>
      <c r="CS126" s="86"/>
      <c r="CT126" s="86"/>
      <c r="CU126" s="86"/>
      <c r="CV126" s="86"/>
      <c r="CW126" s="86"/>
      <c r="CX126" s="86"/>
      <c r="CY126" s="86"/>
      <c r="CZ126" s="86"/>
      <c r="DA126" s="86"/>
      <c r="DB126" s="86"/>
      <c r="DC126" s="86"/>
      <c r="DD126" s="86"/>
      <c r="DE126" s="86"/>
      <c r="DF126" s="86"/>
      <c r="DG126" s="86"/>
      <c r="DH126" s="86"/>
      <c r="DI126" s="86"/>
      <c r="DJ126" s="86"/>
      <c r="DK126" s="86"/>
      <c r="DL126" s="86"/>
      <c r="DM126" s="86"/>
      <c r="DN126" s="86"/>
      <c r="DO126" s="86"/>
      <c r="DP126" s="86"/>
      <c r="DQ126" s="86"/>
      <c r="DR126" s="86"/>
      <c r="DS126" s="86"/>
      <c r="DT126" s="86"/>
      <c r="DU126" s="86"/>
      <c r="DV126" s="86"/>
      <c r="DW126" s="86"/>
      <c r="DX126" s="86"/>
      <c r="DY126" s="86"/>
      <c r="DZ126" s="86"/>
      <c r="EA126" s="86"/>
      <c r="EB126" s="86"/>
      <c r="EC126" s="86"/>
      <c r="ED126" s="86"/>
      <c r="EE126" s="86"/>
      <c r="EF126" s="86"/>
      <c r="EG126" s="86"/>
      <c r="EH126" s="86"/>
      <c r="EI126" s="86"/>
      <c r="EJ126" s="86"/>
      <c r="EK126" s="86"/>
      <c r="EL126" s="86"/>
      <c r="EM126" s="86"/>
      <c r="EN126" s="86"/>
      <c r="EO126" s="86"/>
      <c r="EP126" s="86"/>
      <c r="EQ126" s="86"/>
      <c r="ER126" s="86"/>
      <c r="ES126" s="86"/>
      <c r="ET126" s="86"/>
      <c r="EU126" s="86"/>
      <c r="EV126" s="86"/>
      <c r="EW126" s="86"/>
      <c r="EX126" s="86"/>
      <c r="EY126" s="86"/>
      <c r="EZ126" s="86"/>
      <c r="FA126" s="86"/>
      <c r="FB126" s="86"/>
      <c r="FC126" s="86"/>
      <c r="FD126" s="86"/>
      <c r="FE126" s="86"/>
      <c r="FF126" s="86"/>
      <c r="FG126" s="86"/>
      <c r="FH126" s="86"/>
      <c r="FI126" s="86"/>
      <c r="FJ126" s="86"/>
      <c r="FK126" s="86"/>
      <c r="FL126" s="86"/>
      <c r="FM126" s="86"/>
      <c r="FN126" s="86"/>
    </row>
    <row r="127" spans="1:170" s="98" customFormat="1" x14ac:dyDescent="0.2">
      <c r="A127" s="79"/>
      <c r="B127" s="61" t="s">
        <v>52</v>
      </c>
      <c r="C127" s="229">
        <v>1</v>
      </c>
      <c r="D127" s="228"/>
      <c r="E127" s="167">
        <v>27</v>
      </c>
      <c r="F127" s="41"/>
      <c r="G127" s="167" t="s">
        <v>28</v>
      </c>
      <c r="H127" s="41"/>
      <c r="I127" s="230">
        <f t="shared" si="11"/>
        <v>27</v>
      </c>
      <c r="J127" s="41"/>
      <c r="K127" s="85"/>
      <c r="L127" s="85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  <c r="BV127" s="86"/>
      <c r="BW127" s="86"/>
      <c r="BX127" s="86"/>
      <c r="BY127" s="86"/>
      <c r="BZ127" s="86"/>
      <c r="CA127" s="86"/>
      <c r="CB127" s="86"/>
      <c r="CC127" s="86"/>
      <c r="CD127" s="86"/>
      <c r="CE127" s="86"/>
      <c r="CF127" s="86"/>
      <c r="CG127" s="86"/>
      <c r="CH127" s="86"/>
      <c r="CI127" s="86"/>
      <c r="CJ127" s="86"/>
      <c r="CK127" s="86"/>
      <c r="CL127" s="86"/>
      <c r="CM127" s="86"/>
      <c r="CN127" s="86"/>
      <c r="CO127" s="86"/>
      <c r="CP127" s="86"/>
      <c r="CQ127" s="86"/>
      <c r="CR127" s="86"/>
      <c r="CS127" s="86"/>
      <c r="CT127" s="86"/>
      <c r="CU127" s="86"/>
      <c r="CV127" s="86"/>
      <c r="CW127" s="86"/>
      <c r="CX127" s="86"/>
      <c r="CY127" s="86"/>
      <c r="CZ127" s="86"/>
      <c r="DA127" s="86"/>
      <c r="DB127" s="86"/>
      <c r="DC127" s="86"/>
      <c r="DD127" s="86"/>
      <c r="DE127" s="86"/>
      <c r="DF127" s="86"/>
      <c r="DG127" s="86"/>
      <c r="DH127" s="86"/>
      <c r="DI127" s="86"/>
      <c r="DJ127" s="86"/>
      <c r="DK127" s="86"/>
      <c r="DL127" s="86"/>
      <c r="DM127" s="86"/>
      <c r="DN127" s="86"/>
      <c r="DO127" s="86"/>
      <c r="DP127" s="86"/>
      <c r="DQ127" s="86"/>
      <c r="DR127" s="86"/>
      <c r="DS127" s="86"/>
      <c r="DT127" s="86"/>
      <c r="DU127" s="86"/>
      <c r="DV127" s="86"/>
      <c r="DW127" s="86"/>
      <c r="DX127" s="86"/>
      <c r="DY127" s="86"/>
      <c r="DZ127" s="86"/>
      <c r="EA127" s="86"/>
      <c r="EB127" s="86"/>
      <c r="EC127" s="86"/>
      <c r="ED127" s="86"/>
      <c r="EE127" s="86"/>
      <c r="EF127" s="86"/>
      <c r="EG127" s="86"/>
      <c r="EH127" s="86"/>
      <c r="EI127" s="86"/>
      <c r="EJ127" s="86"/>
      <c r="EK127" s="86"/>
      <c r="EL127" s="86"/>
      <c r="EM127" s="86"/>
      <c r="EN127" s="86"/>
      <c r="EO127" s="86"/>
      <c r="EP127" s="86"/>
      <c r="EQ127" s="86"/>
      <c r="ER127" s="86"/>
      <c r="ES127" s="86"/>
      <c r="ET127" s="86"/>
      <c r="EU127" s="86"/>
      <c r="EV127" s="86"/>
      <c r="EW127" s="86"/>
      <c r="EX127" s="86"/>
      <c r="EY127" s="86"/>
      <c r="EZ127" s="86"/>
      <c r="FA127" s="86"/>
      <c r="FB127" s="86"/>
      <c r="FC127" s="86"/>
      <c r="FD127" s="86"/>
      <c r="FE127" s="86"/>
      <c r="FF127" s="86"/>
      <c r="FG127" s="86"/>
      <c r="FH127" s="86"/>
      <c r="FI127" s="86"/>
      <c r="FJ127" s="86"/>
      <c r="FK127" s="86"/>
      <c r="FL127" s="86"/>
      <c r="FM127" s="86"/>
      <c r="FN127" s="86"/>
    </row>
    <row r="128" spans="1:170" s="98" customFormat="1" x14ac:dyDescent="0.2">
      <c r="A128" s="79"/>
      <c r="B128" s="62" t="s">
        <v>37</v>
      </c>
      <c r="C128" s="167">
        <v>1</v>
      </c>
      <c r="D128" s="228"/>
      <c r="E128" s="167">
        <v>28</v>
      </c>
      <c r="F128" s="41"/>
      <c r="G128" s="167"/>
      <c r="H128" s="41"/>
      <c r="I128" s="230">
        <f t="shared" si="11"/>
        <v>28</v>
      </c>
      <c r="J128" s="41"/>
      <c r="K128" s="85"/>
      <c r="L128" s="85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  <c r="BV128" s="86"/>
      <c r="BW128" s="86"/>
      <c r="BX128" s="86"/>
      <c r="BY128" s="86"/>
      <c r="BZ128" s="86"/>
      <c r="CA128" s="86"/>
      <c r="CB128" s="86"/>
      <c r="CC128" s="86"/>
      <c r="CD128" s="86"/>
      <c r="CE128" s="86"/>
      <c r="CF128" s="86"/>
      <c r="CG128" s="86"/>
      <c r="CH128" s="86"/>
      <c r="CI128" s="86"/>
      <c r="CJ128" s="86"/>
      <c r="CK128" s="86"/>
      <c r="CL128" s="86"/>
      <c r="CM128" s="86"/>
      <c r="CN128" s="86"/>
      <c r="CO128" s="86"/>
      <c r="CP128" s="86"/>
      <c r="CQ128" s="86"/>
      <c r="CR128" s="86"/>
      <c r="CS128" s="86"/>
      <c r="CT128" s="86"/>
      <c r="CU128" s="86"/>
      <c r="CV128" s="86"/>
      <c r="CW128" s="86"/>
      <c r="CX128" s="86"/>
      <c r="CY128" s="86"/>
      <c r="CZ128" s="86"/>
      <c r="DA128" s="86"/>
      <c r="DB128" s="86"/>
      <c r="DC128" s="86"/>
      <c r="DD128" s="86"/>
      <c r="DE128" s="86"/>
      <c r="DF128" s="86"/>
      <c r="DG128" s="86"/>
      <c r="DH128" s="86"/>
      <c r="DI128" s="86"/>
      <c r="DJ128" s="86"/>
      <c r="DK128" s="86"/>
      <c r="DL128" s="86"/>
      <c r="DM128" s="86"/>
      <c r="DN128" s="86"/>
      <c r="DO128" s="86"/>
      <c r="DP128" s="86"/>
      <c r="DQ128" s="86"/>
      <c r="DR128" s="86"/>
      <c r="DS128" s="86"/>
      <c r="DT128" s="86"/>
      <c r="DU128" s="86"/>
      <c r="DV128" s="86"/>
      <c r="DW128" s="86"/>
      <c r="DX128" s="86"/>
      <c r="DY128" s="86"/>
      <c r="DZ128" s="86"/>
      <c r="EA128" s="86"/>
      <c r="EB128" s="86"/>
      <c r="EC128" s="86"/>
      <c r="ED128" s="86"/>
      <c r="EE128" s="86"/>
      <c r="EF128" s="86"/>
      <c r="EG128" s="86"/>
      <c r="EH128" s="86"/>
      <c r="EI128" s="86"/>
      <c r="EJ128" s="86"/>
      <c r="EK128" s="86"/>
      <c r="EL128" s="86"/>
      <c r="EM128" s="86"/>
      <c r="EN128" s="86"/>
      <c r="EO128" s="86"/>
      <c r="EP128" s="86"/>
      <c r="EQ128" s="86"/>
      <c r="ER128" s="86"/>
      <c r="ES128" s="86"/>
      <c r="ET128" s="86"/>
      <c r="EU128" s="86"/>
      <c r="EV128" s="86"/>
      <c r="EW128" s="86"/>
      <c r="EX128" s="86"/>
      <c r="EY128" s="86"/>
      <c r="EZ128" s="86"/>
      <c r="FA128" s="86"/>
      <c r="FB128" s="86"/>
      <c r="FC128" s="86"/>
      <c r="FD128" s="86"/>
      <c r="FE128" s="86"/>
      <c r="FF128" s="86"/>
      <c r="FG128" s="86"/>
      <c r="FH128" s="86"/>
      <c r="FI128" s="86"/>
      <c r="FJ128" s="86"/>
      <c r="FK128" s="86"/>
      <c r="FL128" s="86"/>
      <c r="FM128" s="86"/>
      <c r="FN128" s="86"/>
    </row>
    <row r="129" spans="1:170" s="98" customFormat="1" x14ac:dyDescent="0.2">
      <c r="A129" s="79"/>
      <c r="B129" s="226" t="s">
        <v>69</v>
      </c>
      <c r="C129" s="167"/>
      <c r="D129" s="228"/>
      <c r="E129" s="167"/>
      <c r="F129" s="41"/>
      <c r="G129" s="167"/>
      <c r="H129" s="41"/>
      <c r="I129" s="168">
        <f>SUM(I125:I128)</f>
        <v>200</v>
      </c>
      <c r="J129" s="41"/>
      <c r="K129" s="85"/>
      <c r="L129" s="85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6"/>
      <c r="BQ129" s="86"/>
      <c r="BR129" s="86"/>
      <c r="BS129" s="86"/>
      <c r="BT129" s="86"/>
      <c r="BU129" s="86"/>
      <c r="BV129" s="86"/>
      <c r="BW129" s="86"/>
      <c r="BX129" s="86"/>
      <c r="BY129" s="86"/>
      <c r="BZ129" s="86"/>
      <c r="CA129" s="86"/>
      <c r="CB129" s="86"/>
      <c r="CC129" s="86"/>
      <c r="CD129" s="86"/>
      <c r="CE129" s="86"/>
      <c r="CF129" s="86"/>
      <c r="CG129" s="86"/>
      <c r="CH129" s="86"/>
      <c r="CI129" s="86"/>
      <c r="CJ129" s="86"/>
      <c r="CK129" s="86"/>
      <c r="CL129" s="86"/>
      <c r="CM129" s="86"/>
      <c r="CN129" s="86"/>
      <c r="CO129" s="86"/>
      <c r="CP129" s="86"/>
      <c r="CQ129" s="86"/>
      <c r="CR129" s="86"/>
      <c r="CS129" s="86"/>
      <c r="CT129" s="86"/>
      <c r="CU129" s="86"/>
      <c r="CV129" s="86"/>
      <c r="CW129" s="86"/>
      <c r="CX129" s="86"/>
      <c r="CY129" s="86"/>
      <c r="CZ129" s="86"/>
      <c r="DA129" s="86"/>
      <c r="DB129" s="86"/>
      <c r="DC129" s="86"/>
      <c r="DD129" s="86"/>
      <c r="DE129" s="86"/>
      <c r="DF129" s="86"/>
      <c r="DG129" s="86"/>
      <c r="DH129" s="86"/>
      <c r="DI129" s="86"/>
      <c r="DJ129" s="86"/>
      <c r="DK129" s="86"/>
      <c r="DL129" s="86"/>
      <c r="DM129" s="86"/>
      <c r="DN129" s="86"/>
      <c r="DO129" s="86"/>
      <c r="DP129" s="86"/>
      <c r="DQ129" s="86"/>
      <c r="DR129" s="86"/>
      <c r="DS129" s="86"/>
      <c r="DT129" s="86"/>
      <c r="DU129" s="86"/>
      <c r="DV129" s="86"/>
      <c r="DW129" s="86"/>
      <c r="DX129" s="86"/>
      <c r="DY129" s="86"/>
      <c r="DZ129" s="86"/>
      <c r="EA129" s="86"/>
      <c r="EB129" s="86"/>
      <c r="EC129" s="86"/>
      <c r="ED129" s="86"/>
      <c r="EE129" s="86"/>
      <c r="EF129" s="86"/>
      <c r="EG129" s="86"/>
      <c r="EH129" s="86"/>
      <c r="EI129" s="86"/>
      <c r="EJ129" s="86"/>
      <c r="EK129" s="86"/>
      <c r="EL129" s="86"/>
      <c r="EM129" s="86"/>
      <c r="EN129" s="86"/>
      <c r="EO129" s="86"/>
      <c r="EP129" s="86"/>
      <c r="EQ129" s="86"/>
      <c r="ER129" s="86"/>
      <c r="ES129" s="86"/>
      <c r="ET129" s="86"/>
      <c r="EU129" s="86"/>
      <c r="EV129" s="86"/>
      <c r="EW129" s="86"/>
      <c r="EX129" s="86"/>
      <c r="EY129" s="86"/>
      <c r="EZ129" s="86"/>
      <c r="FA129" s="86"/>
      <c r="FB129" s="86"/>
      <c r="FC129" s="86"/>
      <c r="FD129" s="86"/>
      <c r="FE129" s="86"/>
      <c r="FF129" s="86"/>
      <c r="FG129" s="86"/>
      <c r="FH129" s="86"/>
      <c r="FI129" s="86"/>
      <c r="FJ129" s="86"/>
      <c r="FK129" s="86"/>
      <c r="FL129" s="86"/>
      <c r="FM129" s="86"/>
      <c r="FN129" s="86"/>
    </row>
    <row r="130" spans="1:170" s="98" customFormat="1" x14ac:dyDescent="0.25">
      <c r="A130" s="79"/>
      <c r="B130" s="172"/>
      <c r="C130" s="167" t="s">
        <v>28</v>
      </c>
      <c r="D130" s="228"/>
      <c r="E130" s="167"/>
      <c r="F130" s="41"/>
      <c r="G130" s="167"/>
      <c r="H130" s="41"/>
      <c r="I130" s="168"/>
      <c r="J130" s="41"/>
      <c r="K130" s="85"/>
      <c r="L130" s="85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  <c r="BV130" s="86"/>
      <c r="BW130" s="86"/>
      <c r="BX130" s="86"/>
      <c r="BY130" s="86"/>
      <c r="BZ130" s="86"/>
      <c r="CA130" s="86"/>
      <c r="CB130" s="86"/>
      <c r="CC130" s="86"/>
      <c r="CD130" s="86"/>
      <c r="CE130" s="86"/>
      <c r="CF130" s="86"/>
      <c r="CG130" s="86"/>
      <c r="CH130" s="86"/>
      <c r="CI130" s="86"/>
      <c r="CJ130" s="86"/>
      <c r="CK130" s="86"/>
      <c r="CL130" s="86"/>
      <c r="CM130" s="86"/>
      <c r="CN130" s="86"/>
      <c r="CO130" s="86"/>
      <c r="CP130" s="86"/>
      <c r="CQ130" s="86"/>
      <c r="CR130" s="86"/>
      <c r="CS130" s="86"/>
      <c r="CT130" s="86"/>
      <c r="CU130" s="86"/>
      <c r="CV130" s="86"/>
      <c r="CW130" s="86"/>
      <c r="CX130" s="86"/>
      <c r="CY130" s="86"/>
      <c r="CZ130" s="86"/>
      <c r="DA130" s="86"/>
      <c r="DB130" s="86"/>
      <c r="DC130" s="86"/>
      <c r="DD130" s="86"/>
      <c r="DE130" s="86"/>
      <c r="DF130" s="86"/>
      <c r="DG130" s="86"/>
      <c r="DH130" s="86"/>
      <c r="DI130" s="86"/>
      <c r="DJ130" s="86"/>
      <c r="DK130" s="86"/>
      <c r="DL130" s="86"/>
      <c r="DM130" s="86"/>
      <c r="DN130" s="86"/>
      <c r="DO130" s="86"/>
      <c r="DP130" s="86"/>
      <c r="DQ130" s="86"/>
      <c r="DR130" s="86"/>
      <c r="DS130" s="86"/>
      <c r="DT130" s="86"/>
      <c r="DU130" s="86"/>
      <c r="DV130" s="86"/>
      <c r="DW130" s="86"/>
      <c r="DX130" s="86"/>
      <c r="DY130" s="86"/>
      <c r="DZ130" s="86"/>
      <c r="EA130" s="86"/>
      <c r="EB130" s="86"/>
      <c r="EC130" s="86"/>
      <c r="ED130" s="86"/>
      <c r="EE130" s="86"/>
      <c r="EF130" s="86"/>
      <c r="EG130" s="86"/>
      <c r="EH130" s="86"/>
      <c r="EI130" s="86"/>
      <c r="EJ130" s="86"/>
      <c r="EK130" s="86"/>
      <c r="EL130" s="86"/>
      <c r="EM130" s="86"/>
      <c r="EN130" s="86"/>
      <c r="EO130" s="86"/>
      <c r="EP130" s="86"/>
      <c r="EQ130" s="86"/>
      <c r="ER130" s="86"/>
      <c r="ES130" s="86"/>
      <c r="ET130" s="86"/>
      <c r="EU130" s="86"/>
      <c r="EV130" s="86"/>
      <c r="EW130" s="86"/>
      <c r="EX130" s="86"/>
      <c r="EY130" s="86"/>
      <c r="EZ130" s="86"/>
      <c r="FA130" s="86"/>
      <c r="FB130" s="86"/>
      <c r="FC130" s="86"/>
      <c r="FD130" s="86"/>
      <c r="FE130" s="86"/>
      <c r="FF130" s="86"/>
      <c r="FG130" s="86"/>
      <c r="FH130" s="86"/>
      <c r="FI130" s="86"/>
      <c r="FJ130" s="86"/>
      <c r="FK130" s="86"/>
      <c r="FL130" s="86"/>
      <c r="FM130" s="86"/>
      <c r="FN130" s="86"/>
    </row>
    <row r="131" spans="1:170" s="98" customFormat="1" x14ac:dyDescent="0.25">
      <c r="A131" s="79"/>
      <c r="B131" s="319" t="s">
        <v>95</v>
      </c>
      <c r="C131" s="320"/>
      <c r="D131" s="320"/>
      <c r="E131" s="320"/>
      <c r="F131" s="320"/>
      <c r="G131" s="320"/>
      <c r="H131" s="320"/>
      <c r="I131" s="320"/>
      <c r="J131" s="321"/>
      <c r="K131" s="85"/>
      <c r="L131" s="85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  <c r="BV131" s="86"/>
      <c r="BW131" s="86"/>
      <c r="BX131" s="86"/>
      <c r="BY131" s="86"/>
      <c r="BZ131" s="86"/>
      <c r="CA131" s="86"/>
      <c r="CB131" s="86"/>
      <c r="CC131" s="86"/>
      <c r="CD131" s="86"/>
      <c r="CE131" s="86"/>
      <c r="CF131" s="86"/>
      <c r="CG131" s="86"/>
      <c r="CH131" s="86"/>
      <c r="CI131" s="86"/>
      <c r="CJ131" s="86"/>
      <c r="CK131" s="86"/>
      <c r="CL131" s="86"/>
      <c r="CM131" s="86"/>
      <c r="CN131" s="86"/>
      <c r="CO131" s="86"/>
      <c r="CP131" s="86"/>
      <c r="CQ131" s="86"/>
      <c r="CR131" s="86"/>
      <c r="CS131" s="86"/>
      <c r="CT131" s="86"/>
      <c r="CU131" s="86"/>
      <c r="CV131" s="86"/>
      <c r="CW131" s="86"/>
      <c r="CX131" s="86"/>
      <c r="CY131" s="86"/>
      <c r="CZ131" s="86"/>
      <c r="DA131" s="86"/>
      <c r="DB131" s="86"/>
      <c r="DC131" s="86"/>
      <c r="DD131" s="86"/>
      <c r="DE131" s="86"/>
      <c r="DF131" s="86"/>
      <c r="DG131" s="86"/>
      <c r="DH131" s="86"/>
      <c r="DI131" s="86"/>
      <c r="DJ131" s="86"/>
      <c r="DK131" s="86"/>
      <c r="DL131" s="86"/>
      <c r="DM131" s="86"/>
      <c r="DN131" s="86"/>
      <c r="DO131" s="86"/>
      <c r="DP131" s="86"/>
      <c r="DQ131" s="86"/>
      <c r="DR131" s="86"/>
      <c r="DS131" s="86"/>
      <c r="DT131" s="86"/>
      <c r="DU131" s="86"/>
      <c r="DV131" s="86"/>
      <c r="DW131" s="86"/>
      <c r="DX131" s="86"/>
      <c r="DY131" s="86"/>
      <c r="DZ131" s="86"/>
      <c r="EA131" s="86"/>
      <c r="EB131" s="86"/>
      <c r="EC131" s="86"/>
      <c r="ED131" s="86"/>
      <c r="EE131" s="86"/>
      <c r="EF131" s="86"/>
      <c r="EG131" s="86"/>
      <c r="EH131" s="86"/>
      <c r="EI131" s="86"/>
      <c r="EJ131" s="86"/>
      <c r="EK131" s="86"/>
      <c r="EL131" s="86"/>
      <c r="EM131" s="86"/>
      <c r="EN131" s="86"/>
      <c r="EO131" s="86"/>
      <c r="EP131" s="86"/>
      <c r="EQ131" s="86"/>
      <c r="ER131" s="86"/>
      <c r="ES131" s="86"/>
      <c r="ET131" s="86"/>
      <c r="EU131" s="86"/>
      <c r="EV131" s="86"/>
      <c r="EW131" s="86"/>
      <c r="EX131" s="86"/>
      <c r="EY131" s="86"/>
      <c r="EZ131" s="86"/>
      <c r="FA131" s="86"/>
      <c r="FB131" s="86"/>
      <c r="FC131" s="86"/>
      <c r="FD131" s="86"/>
      <c r="FE131" s="86"/>
      <c r="FF131" s="86"/>
      <c r="FG131" s="86"/>
      <c r="FH131" s="86"/>
      <c r="FI131" s="86"/>
      <c r="FJ131" s="86"/>
      <c r="FK131" s="86"/>
      <c r="FL131" s="86"/>
      <c r="FM131" s="86"/>
      <c r="FN131" s="86"/>
    </row>
    <row r="132" spans="1:170" s="98" customFormat="1" x14ac:dyDescent="0.25">
      <c r="A132" s="79"/>
      <c r="B132" s="219" t="s">
        <v>17</v>
      </c>
      <c r="C132" s="220" t="s">
        <v>24</v>
      </c>
      <c r="D132" s="221" t="s">
        <v>18</v>
      </c>
      <c r="E132" s="220" t="s">
        <v>25</v>
      </c>
      <c r="F132" s="222"/>
      <c r="G132" s="223"/>
      <c r="H132" s="222"/>
      <c r="I132" s="224" t="s">
        <v>26</v>
      </c>
      <c r="J132" s="222"/>
      <c r="K132" s="85"/>
      <c r="L132" s="85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  <c r="BT132" s="86"/>
      <c r="BU132" s="86"/>
      <c r="BV132" s="86"/>
      <c r="BW132" s="86"/>
      <c r="BX132" s="86"/>
      <c r="BY132" s="86"/>
      <c r="BZ132" s="86"/>
      <c r="CA132" s="86"/>
      <c r="CB132" s="86"/>
      <c r="CC132" s="86"/>
      <c r="CD132" s="86"/>
      <c r="CE132" s="86"/>
      <c r="CF132" s="86"/>
      <c r="CG132" s="86"/>
      <c r="CH132" s="86"/>
      <c r="CI132" s="86"/>
      <c r="CJ132" s="86"/>
      <c r="CK132" s="86"/>
      <c r="CL132" s="86"/>
      <c r="CM132" s="86"/>
      <c r="CN132" s="86"/>
      <c r="CO132" s="86"/>
      <c r="CP132" s="86"/>
      <c r="CQ132" s="86"/>
      <c r="CR132" s="86"/>
      <c r="CS132" s="86"/>
      <c r="CT132" s="86"/>
      <c r="CU132" s="86"/>
      <c r="CV132" s="86"/>
      <c r="CW132" s="86"/>
      <c r="CX132" s="86"/>
      <c r="CY132" s="86"/>
      <c r="CZ132" s="86"/>
      <c r="DA132" s="86"/>
      <c r="DB132" s="86"/>
      <c r="DC132" s="86"/>
      <c r="DD132" s="86"/>
      <c r="DE132" s="86"/>
      <c r="DF132" s="86"/>
      <c r="DG132" s="86"/>
      <c r="DH132" s="86"/>
      <c r="DI132" s="86"/>
      <c r="DJ132" s="86"/>
      <c r="DK132" s="86"/>
      <c r="DL132" s="86"/>
      <c r="DM132" s="86"/>
      <c r="DN132" s="86"/>
      <c r="DO132" s="86"/>
      <c r="DP132" s="86"/>
      <c r="DQ132" s="86"/>
      <c r="DR132" s="86"/>
      <c r="DS132" s="86"/>
      <c r="DT132" s="86"/>
      <c r="DU132" s="86"/>
      <c r="DV132" s="86"/>
      <c r="DW132" s="86"/>
      <c r="DX132" s="86"/>
      <c r="DY132" s="86"/>
      <c r="DZ132" s="86"/>
      <c r="EA132" s="86"/>
      <c r="EB132" s="86"/>
      <c r="EC132" s="86"/>
      <c r="ED132" s="86"/>
      <c r="EE132" s="86"/>
      <c r="EF132" s="86"/>
      <c r="EG132" s="86"/>
      <c r="EH132" s="86"/>
      <c r="EI132" s="86"/>
      <c r="EJ132" s="86"/>
      <c r="EK132" s="86"/>
      <c r="EL132" s="86"/>
      <c r="EM132" s="86"/>
      <c r="EN132" s="86"/>
      <c r="EO132" s="86"/>
      <c r="EP132" s="86"/>
      <c r="EQ132" s="86"/>
      <c r="ER132" s="86"/>
      <c r="ES132" s="86"/>
      <c r="ET132" s="86"/>
      <c r="EU132" s="86"/>
      <c r="EV132" s="86"/>
      <c r="EW132" s="86"/>
      <c r="EX132" s="86"/>
      <c r="EY132" s="86"/>
      <c r="EZ132" s="86"/>
      <c r="FA132" s="86"/>
      <c r="FB132" s="86"/>
      <c r="FC132" s="86"/>
      <c r="FD132" s="86"/>
      <c r="FE132" s="86"/>
      <c r="FF132" s="86"/>
      <c r="FG132" s="86"/>
      <c r="FH132" s="86"/>
      <c r="FI132" s="86"/>
      <c r="FJ132" s="86"/>
      <c r="FK132" s="86"/>
      <c r="FL132" s="86"/>
      <c r="FM132" s="86"/>
      <c r="FN132" s="86"/>
    </row>
    <row r="133" spans="1:170" s="98" customFormat="1" x14ac:dyDescent="0.25">
      <c r="A133" s="79"/>
      <c r="B133" s="58" t="s">
        <v>41</v>
      </c>
      <c r="C133" s="167">
        <v>1</v>
      </c>
      <c r="D133" s="228"/>
      <c r="E133" s="167">
        <v>50</v>
      </c>
      <c r="F133" s="41"/>
      <c r="G133" s="167"/>
      <c r="H133" s="41"/>
      <c r="I133" s="230">
        <f>C133*E133</f>
        <v>50</v>
      </c>
      <c r="J133" s="41"/>
      <c r="K133" s="85"/>
      <c r="L133" s="85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  <c r="BR133" s="86"/>
      <c r="BS133" s="86"/>
      <c r="BT133" s="86"/>
      <c r="BU133" s="86"/>
      <c r="BV133" s="86"/>
      <c r="BW133" s="86"/>
      <c r="BX133" s="86"/>
      <c r="BY133" s="86"/>
      <c r="BZ133" s="86"/>
      <c r="CA133" s="86"/>
      <c r="CB133" s="86"/>
      <c r="CC133" s="86"/>
      <c r="CD133" s="86"/>
      <c r="CE133" s="86"/>
      <c r="CF133" s="86"/>
      <c r="CG133" s="86"/>
      <c r="CH133" s="86"/>
      <c r="CI133" s="86"/>
      <c r="CJ133" s="86"/>
      <c r="CK133" s="86"/>
      <c r="CL133" s="86"/>
      <c r="CM133" s="86"/>
      <c r="CN133" s="86"/>
      <c r="CO133" s="86"/>
      <c r="CP133" s="86"/>
      <c r="CQ133" s="86"/>
      <c r="CR133" s="86"/>
      <c r="CS133" s="86"/>
      <c r="CT133" s="86"/>
      <c r="CU133" s="86"/>
      <c r="CV133" s="86"/>
      <c r="CW133" s="86"/>
      <c r="CX133" s="86"/>
      <c r="CY133" s="86"/>
      <c r="CZ133" s="86"/>
      <c r="DA133" s="86"/>
      <c r="DB133" s="86"/>
      <c r="DC133" s="86"/>
      <c r="DD133" s="86"/>
      <c r="DE133" s="86"/>
      <c r="DF133" s="86"/>
      <c r="DG133" s="86"/>
      <c r="DH133" s="86"/>
      <c r="DI133" s="86"/>
      <c r="DJ133" s="86"/>
      <c r="DK133" s="86"/>
      <c r="DL133" s="86"/>
      <c r="DM133" s="86"/>
      <c r="DN133" s="86"/>
      <c r="DO133" s="86"/>
      <c r="DP133" s="86"/>
      <c r="DQ133" s="86"/>
      <c r="DR133" s="86"/>
      <c r="DS133" s="86"/>
      <c r="DT133" s="86"/>
      <c r="DU133" s="86"/>
      <c r="DV133" s="86"/>
      <c r="DW133" s="86"/>
      <c r="DX133" s="86"/>
      <c r="DY133" s="86"/>
      <c r="DZ133" s="86"/>
      <c r="EA133" s="86"/>
      <c r="EB133" s="86"/>
      <c r="EC133" s="86"/>
      <c r="ED133" s="86"/>
      <c r="EE133" s="86"/>
      <c r="EF133" s="86"/>
      <c r="EG133" s="86"/>
      <c r="EH133" s="86"/>
      <c r="EI133" s="86"/>
      <c r="EJ133" s="86"/>
      <c r="EK133" s="86"/>
      <c r="EL133" s="86"/>
      <c r="EM133" s="86"/>
      <c r="EN133" s="86"/>
      <c r="EO133" s="86"/>
      <c r="EP133" s="86"/>
      <c r="EQ133" s="86"/>
      <c r="ER133" s="86"/>
      <c r="ES133" s="86"/>
      <c r="ET133" s="86"/>
      <c r="EU133" s="86"/>
      <c r="EV133" s="86"/>
      <c r="EW133" s="86"/>
      <c r="EX133" s="86"/>
      <c r="EY133" s="86"/>
      <c r="EZ133" s="86"/>
      <c r="FA133" s="86"/>
      <c r="FB133" s="86"/>
      <c r="FC133" s="86"/>
      <c r="FD133" s="86"/>
      <c r="FE133" s="86"/>
      <c r="FF133" s="86"/>
      <c r="FG133" s="86"/>
      <c r="FH133" s="86"/>
      <c r="FI133" s="86"/>
      <c r="FJ133" s="86"/>
      <c r="FK133" s="86"/>
      <c r="FL133" s="86"/>
      <c r="FM133" s="86"/>
      <c r="FN133" s="86"/>
    </row>
    <row r="134" spans="1:170" s="98" customFormat="1" x14ac:dyDescent="0.2">
      <c r="A134" s="79"/>
      <c r="B134" s="61" t="s">
        <v>49</v>
      </c>
      <c r="C134" s="229">
        <v>6</v>
      </c>
      <c r="D134" s="228"/>
      <c r="E134" s="167">
        <v>13</v>
      </c>
      <c r="F134" s="41"/>
      <c r="G134" s="167"/>
      <c r="H134" s="41"/>
      <c r="I134" s="230">
        <f t="shared" ref="I134:I140" si="12">C134*E134</f>
        <v>78</v>
      </c>
      <c r="J134" s="41"/>
      <c r="K134" s="85"/>
      <c r="L134" s="85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  <c r="BL134" s="86"/>
      <c r="BM134" s="86"/>
      <c r="BN134" s="86"/>
      <c r="BO134" s="86"/>
      <c r="BP134" s="86"/>
      <c r="BQ134" s="86"/>
      <c r="BR134" s="86"/>
      <c r="BS134" s="86"/>
      <c r="BT134" s="86"/>
      <c r="BU134" s="86"/>
      <c r="BV134" s="86"/>
      <c r="BW134" s="86"/>
      <c r="BX134" s="86"/>
      <c r="BY134" s="86"/>
      <c r="BZ134" s="86"/>
      <c r="CA134" s="86"/>
      <c r="CB134" s="86"/>
      <c r="CC134" s="86"/>
      <c r="CD134" s="86"/>
      <c r="CE134" s="86"/>
      <c r="CF134" s="86"/>
      <c r="CG134" s="86"/>
      <c r="CH134" s="86"/>
      <c r="CI134" s="86"/>
      <c r="CJ134" s="86"/>
      <c r="CK134" s="86"/>
      <c r="CL134" s="86"/>
      <c r="CM134" s="86"/>
      <c r="CN134" s="86"/>
      <c r="CO134" s="86"/>
      <c r="CP134" s="86"/>
      <c r="CQ134" s="86"/>
      <c r="CR134" s="86"/>
      <c r="CS134" s="86"/>
      <c r="CT134" s="86"/>
      <c r="CU134" s="86"/>
      <c r="CV134" s="86"/>
      <c r="CW134" s="86"/>
      <c r="CX134" s="86"/>
      <c r="CY134" s="86"/>
      <c r="CZ134" s="86"/>
      <c r="DA134" s="86"/>
      <c r="DB134" s="86"/>
      <c r="DC134" s="86"/>
      <c r="DD134" s="86"/>
      <c r="DE134" s="86"/>
      <c r="DF134" s="86"/>
      <c r="DG134" s="86"/>
      <c r="DH134" s="86"/>
      <c r="DI134" s="86"/>
      <c r="DJ134" s="86"/>
      <c r="DK134" s="86"/>
      <c r="DL134" s="86"/>
      <c r="DM134" s="86"/>
      <c r="DN134" s="86"/>
      <c r="DO134" s="86"/>
      <c r="DP134" s="86"/>
      <c r="DQ134" s="86"/>
      <c r="DR134" s="86"/>
      <c r="DS134" s="86"/>
      <c r="DT134" s="86"/>
      <c r="DU134" s="86"/>
      <c r="DV134" s="86"/>
      <c r="DW134" s="86"/>
      <c r="DX134" s="86"/>
      <c r="DY134" s="86"/>
      <c r="DZ134" s="86"/>
      <c r="EA134" s="86"/>
      <c r="EB134" s="86"/>
      <c r="EC134" s="86"/>
      <c r="ED134" s="86"/>
      <c r="EE134" s="86"/>
      <c r="EF134" s="86"/>
      <c r="EG134" s="86"/>
      <c r="EH134" s="86"/>
      <c r="EI134" s="86"/>
      <c r="EJ134" s="86"/>
      <c r="EK134" s="86"/>
      <c r="EL134" s="86"/>
      <c r="EM134" s="86"/>
      <c r="EN134" s="86"/>
      <c r="EO134" s="86"/>
      <c r="EP134" s="86"/>
      <c r="EQ134" s="86"/>
      <c r="ER134" s="86"/>
      <c r="ES134" s="86"/>
      <c r="ET134" s="86"/>
      <c r="EU134" s="86"/>
      <c r="EV134" s="86"/>
      <c r="EW134" s="86"/>
      <c r="EX134" s="86"/>
      <c r="EY134" s="86"/>
      <c r="EZ134" s="86"/>
      <c r="FA134" s="86"/>
      <c r="FB134" s="86"/>
      <c r="FC134" s="86"/>
      <c r="FD134" s="86"/>
      <c r="FE134" s="86"/>
      <c r="FF134" s="86"/>
      <c r="FG134" s="86"/>
      <c r="FH134" s="86"/>
      <c r="FI134" s="86"/>
      <c r="FJ134" s="86"/>
      <c r="FK134" s="86"/>
      <c r="FL134" s="86"/>
      <c r="FM134" s="86"/>
      <c r="FN134" s="86"/>
    </row>
    <row r="135" spans="1:170" s="98" customFormat="1" x14ac:dyDescent="0.25">
      <c r="A135" s="79"/>
      <c r="B135" s="58" t="s">
        <v>63</v>
      </c>
      <c r="C135" s="229">
        <v>1</v>
      </c>
      <c r="D135" s="228"/>
      <c r="E135" s="167">
        <v>90</v>
      </c>
      <c r="F135" s="41"/>
      <c r="G135" s="167"/>
      <c r="H135" s="41"/>
      <c r="I135" s="230">
        <f t="shared" si="12"/>
        <v>90</v>
      </c>
      <c r="J135" s="41"/>
      <c r="K135" s="85"/>
      <c r="L135" s="85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  <c r="AX135" s="86"/>
      <c r="AY135" s="86"/>
      <c r="AZ135" s="86"/>
      <c r="BA135" s="86"/>
      <c r="BB135" s="86"/>
      <c r="BC135" s="86"/>
      <c r="BD135" s="86"/>
      <c r="BE135" s="86"/>
      <c r="BF135" s="86"/>
      <c r="BG135" s="86"/>
      <c r="BH135" s="86"/>
      <c r="BI135" s="86"/>
      <c r="BJ135" s="86"/>
      <c r="BK135" s="86"/>
      <c r="BL135" s="86"/>
      <c r="BM135" s="86"/>
      <c r="BN135" s="86"/>
      <c r="BO135" s="86"/>
      <c r="BP135" s="86"/>
      <c r="BQ135" s="86"/>
      <c r="BR135" s="86"/>
      <c r="BS135" s="86"/>
      <c r="BT135" s="86"/>
      <c r="BU135" s="86"/>
      <c r="BV135" s="86"/>
      <c r="BW135" s="86"/>
      <c r="BX135" s="86"/>
      <c r="BY135" s="86"/>
      <c r="BZ135" s="86"/>
      <c r="CA135" s="86"/>
      <c r="CB135" s="86"/>
      <c r="CC135" s="86"/>
      <c r="CD135" s="86"/>
      <c r="CE135" s="86"/>
      <c r="CF135" s="86"/>
      <c r="CG135" s="86"/>
      <c r="CH135" s="86"/>
      <c r="CI135" s="86"/>
      <c r="CJ135" s="86"/>
      <c r="CK135" s="86"/>
      <c r="CL135" s="86"/>
      <c r="CM135" s="86"/>
      <c r="CN135" s="86"/>
      <c r="CO135" s="86"/>
      <c r="CP135" s="86"/>
      <c r="CQ135" s="86"/>
      <c r="CR135" s="86"/>
      <c r="CS135" s="86"/>
      <c r="CT135" s="86"/>
      <c r="CU135" s="86"/>
      <c r="CV135" s="86"/>
      <c r="CW135" s="86"/>
      <c r="CX135" s="86"/>
      <c r="CY135" s="86"/>
      <c r="CZ135" s="86"/>
      <c r="DA135" s="86"/>
      <c r="DB135" s="86"/>
      <c r="DC135" s="86"/>
      <c r="DD135" s="86"/>
      <c r="DE135" s="86"/>
      <c r="DF135" s="86"/>
      <c r="DG135" s="86"/>
      <c r="DH135" s="86"/>
      <c r="DI135" s="86"/>
      <c r="DJ135" s="86"/>
      <c r="DK135" s="86"/>
      <c r="DL135" s="86"/>
      <c r="DM135" s="86"/>
      <c r="DN135" s="86"/>
      <c r="DO135" s="86"/>
      <c r="DP135" s="86"/>
      <c r="DQ135" s="86"/>
      <c r="DR135" s="86"/>
      <c r="DS135" s="86"/>
      <c r="DT135" s="86"/>
      <c r="DU135" s="86"/>
      <c r="DV135" s="86"/>
      <c r="DW135" s="86"/>
      <c r="DX135" s="86"/>
      <c r="DY135" s="86"/>
      <c r="DZ135" s="86"/>
      <c r="EA135" s="86"/>
      <c r="EB135" s="86"/>
      <c r="EC135" s="86"/>
      <c r="ED135" s="86"/>
      <c r="EE135" s="86"/>
      <c r="EF135" s="86"/>
      <c r="EG135" s="86"/>
      <c r="EH135" s="86"/>
      <c r="EI135" s="86"/>
      <c r="EJ135" s="86"/>
      <c r="EK135" s="86"/>
      <c r="EL135" s="86"/>
      <c r="EM135" s="86"/>
      <c r="EN135" s="86"/>
      <c r="EO135" s="86"/>
      <c r="EP135" s="86"/>
      <c r="EQ135" s="86"/>
      <c r="ER135" s="86"/>
      <c r="ES135" s="86"/>
      <c r="ET135" s="86"/>
      <c r="EU135" s="86"/>
      <c r="EV135" s="86"/>
      <c r="EW135" s="86"/>
      <c r="EX135" s="86"/>
      <c r="EY135" s="86"/>
      <c r="EZ135" s="86"/>
      <c r="FA135" s="86"/>
      <c r="FB135" s="86"/>
      <c r="FC135" s="86"/>
      <c r="FD135" s="86"/>
      <c r="FE135" s="86"/>
      <c r="FF135" s="86"/>
      <c r="FG135" s="86"/>
      <c r="FH135" s="86"/>
      <c r="FI135" s="86"/>
      <c r="FJ135" s="86"/>
      <c r="FK135" s="86"/>
      <c r="FL135" s="86"/>
      <c r="FM135" s="86"/>
      <c r="FN135" s="86"/>
    </row>
    <row r="136" spans="1:170" s="98" customFormat="1" x14ac:dyDescent="0.25">
      <c r="A136" s="79"/>
      <c r="B136" s="58" t="s">
        <v>68</v>
      </c>
      <c r="C136" s="229">
        <v>1</v>
      </c>
      <c r="D136" s="228"/>
      <c r="E136" s="167">
        <v>110</v>
      </c>
      <c r="F136" s="41"/>
      <c r="G136" s="167"/>
      <c r="H136" s="41"/>
      <c r="I136" s="230">
        <f t="shared" si="12"/>
        <v>110</v>
      </c>
      <c r="J136" s="41"/>
      <c r="K136" s="85"/>
      <c r="L136" s="85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6"/>
      <c r="AT136" s="86"/>
      <c r="AU136" s="86"/>
      <c r="AV136" s="86"/>
      <c r="AW136" s="86"/>
      <c r="AX136" s="86"/>
      <c r="AY136" s="86"/>
      <c r="AZ136" s="86"/>
      <c r="BA136" s="86"/>
      <c r="BB136" s="86"/>
      <c r="BC136" s="86"/>
      <c r="BD136" s="86"/>
      <c r="BE136" s="86"/>
      <c r="BF136" s="86"/>
      <c r="BG136" s="86"/>
      <c r="BH136" s="86"/>
      <c r="BI136" s="86"/>
      <c r="BJ136" s="86"/>
      <c r="BK136" s="86"/>
      <c r="BL136" s="86"/>
      <c r="BM136" s="86"/>
      <c r="BN136" s="86"/>
      <c r="BO136" s="86"/>
      <c r="BP136" s="86"/>
      <c r="BQ136" s="86"/>
      <c r="BR136" s="86"/>
      <c r="BS136" s="86"/>
      <c r="BT136" s="86"/>
      <c r="BU136" s="86"/>
      <c r="BV136" s="86"/>
      <c r="BW136" s="86"/>
      <c r="BX136" s="86"/>
      <c r="BY136" s="86"/>
      <c r="BZ136" s="86"/>
      <c r="CA136" s="86"/>
      <c r="CB136" s="86"/>
      <c r="CC136" s="86"/>
      <c r="CD136" s="86"/>
      <c r="CE136" s="86"/>
      <c r="CF136" s="86"/>
      <c r="CG136" s="86"/>
      <c r="CH136" s="86"/>
      <c r="CI136" s="86"/>
      <c r="CJ136" s="86"/>
      <c r="CK136" s="86"/>
      <c r="CL136" s="86"/>
      <c r="CM136" s="86"/>
      <c r="CN136" s="86"/>
      <c r="CO136" s="86"/>
      <c r="CP136" s="86"/>
      <c r="CQ136" s="86"/>
      <c r="CR136" s="86"/>
      <c r="CS136" s="86"/>
      <c r="CT136" s="86"/>
      <c r="CU136" s="86"/>
      <c r="CV136" s="86"/>
      <c r="CW136" s="86"/>
      <c r="CX136" s="86"/>
      <c r="CY136" s="86"/>
      <c r="CZ136" s="86"/>
      <c r="DA136" s="86"/>
      <c r="DB136" s="86"/>
      <c r="DC136" s="86"/>
      <c r="DD136" s="86"/>
      <c r="DE136" s="86"/>
      <c r="DF136" s="86"/>
      <c r="DG136" s="86"/>
      <c r="DH136" s="86"/>
      <c r="DI136" s="86"/>
      <c r="DJ136" s="86"/>
      <c r="DK136" s="86"/>
      <c r="DL136" s="86"/>
      <c r="DM136" s="86"/>
      <c r="DN136" s="86"/>
      <c r="DO136" s="86"/>
      <c r="DP136" s="86"/>
      <c r="DQ136" s="86"/>
      <c r="DR136" s="86"/>
      <c r="DS136" s="86"/>
      <c r="DT136" s="86"/>
      <c r="DU136" s="86"/>
      <c r="DV136" s="86"/>
      <c r="DW136" s="86"/>
      <c r="DX136" s="86"/>
      <c r="DY136" s="86"/>
      <c r="DZ136" s="86"/>
      <c r="EA136" s="86"/>
      <c r="EB136" s="86"/>
      <c r="EC136" s="86"/>
      <c r="ED136" s="86"/>
      <c r="EE136" s="86"/>
      <c r="EF136" s="86"/>
      <c r="EG136" s="86"/>
      <c r="EH136" s="86"/>
      <c r="EI136" s="86"/>
      <c r="EJ136" s="86"/>
      <c r="EK136" s="86"/>
      <c r="EL136" s="86"/>
      <c r="EM136" s="86"/>
      <c r="EN136" s="86"/>
      <c r="EO136" s="86"/>
      <c r="EP136" s="86"/>
      <c r="EQ136" s="86"/>
      <c r="ER136" s="86"/>
      <c r="ES136" s="86"/>
      <c r="ET136" s="86"/>
      <c r="EU136" s="86"/>
      <c r="EV136" s="86"/>
      <c r="EW136" s="86"/>
      <c r="EX136" s="86"/>
      <c r="EY136" s="86"/>
      <c r="EZ136" s="86"/>
      <c r="FA136" s="86"/>
      <c r="FB136" s="86"/>
      <c r="FC136" s="86"/>
      <c r="FD136" s="86"/>
      <c r="FE136" s="86"/>
      <c r="FF136" s="86"/>
      <c r="FG136" s="86"/>
      <c r="FH136" s="86"/>
      <c r="FI136" s="86"/>
      <c r="FJ136" s="86"/>
      <c r="FK136" s="86"/>
      <c r="FL136" s="86"/>
      <c r="FM136" s="86"/>
      <c r="FN136" s="86"/>
    </row>
    <row r="137" spans="1:170" s="98" customFormat="1" x14ac:dyDescent="0.25">
      <c r="A137" s="79"/>
      <c r="B137" s="60" t="s">
        <v>44</v>
      </c>
      <c r="C137" s="167">
        <v>40</v>
      </c>
      <c r="D137" s="228"/>
      <c r="E137" s="167">
        <v>3</v>
      </c>
      <c r="F137" s="41"/>
      <c r="G137" s="167"/>
      <c r="H137" s="41"/>
      <c r="I137" s="230">
        <f t="shared" si="12"/>
        <v>120</v>
      </c>
      <c r="J137" s="41"/>
      <c r="K137" s="85"/>
      <c r="L137" s="85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6"/>
      <c r="BQ137" s="86"/>
      <c r="BR137" s="86"/>
      <c r="BS137" s="86"/>
      <c r="BT137" s="86"/>
      <c r="BU137" s="86"/>
      <c r="BV137" s="86"/>
      <c r="BW137" s="86"/>
      <c r="BX137" s="86"/>
      <c r="BY137" s="86"/>
      <c r="BZ137" s="86"/>
      <c r="CA137" s="86"/>
      <c r="CB137" s="86"/>
      <c r="CC137" s="86"/>
      <c r="CD137" s="86"/>
      <c r="CE137" s="86"/>
      <c r="CF137" s="86"/>
      <c r="CG137" s="86"/>
      <c r="CH137" s="86"/>
      <c r="CI137" s="86"/>
      <c r="CJ137" s="86"/>
      <c r="CK137" s="86"/>
      <c r="CL137" s="86"/>
      <c r="CM137" s="86"/>
      <c r="CN137" s="86"/>
      <c r="CO137" s="86"/>
      <c r="CP137" s="86"/>
      <c r="CQ137" s="86"/>
      <c r="CR137" s="86"/>
      <c r="CS137" s="86"/>
      <c r="CT137" s="86"/>
      <c r="CU137" s="86"/>
      <c r="CV137" s="86"/>
      <c r="CW137" s="86"/>
      <c r="CX137" s="86"/>
      <c r="CY137" s="86"/>
      <c r="CZ137" s="86"/>
      <c r="DA137" s="86"/>
      <c r="DB137" s="86"/>
      <c r="DC137" s="86"/>
      <c r="DD137" s="86"/>
      <c r="DE137" s="86"/>
      <c r="DF137" s="86"/>
      <c r="DG137" s="86"/>
      <c r="DH137" s="86"/>
      <c r="DI137" s="86"/>
      <c r="DJ137" s="86"/>
      <c r="DK137" s="86"/>
      <c r="DL137" s="86"/>
      <c r="DM137" s="86"/>
      <c r="DN137" s="86"/>
      <c r="DO137" s="86"/>
      <c r="DP137" s="86"/>
      <c r="DQ137" s="86"/>
      <c r="DR137" s="86"/>
      <c r="DS137" s="86"/>
      <c r="DT137" s="86"/>
      <c r="DU137" s="86"/>
      <c r="DV137" s="86"/>
      <c r="DW137" s="86"/>
      <c r="DX137" s="86"/>
      <c r="DY137" s="86"/>
      <c r="DZ137" s="86"/>
      <c r="EA137" s="86"/>
      <c r="EB137" s="86"/>
      <c r="EC137" s="86"/>
      <c r="ED137" s="86"/>
      <c r="EE137" s="86"/>
      <c r="EF137" s="86"/>
      <c r="EG137" s="86"/>
      <c r="EH137" s="86"/>
      <c r="EI137" s="86"/>
      <c r="EJ137" s="86"/>
      <c r="EK137" s="86"/>
      <c r="EL137" s="86"/>
      <c r="EM137" s="86"/>
      <c r="EN137" s="86"/>
      <c r="EO137" s="86"/>
      <c r="EP137" s="86"/>
      <c r="EQ137" s="86"/>
      <c r="ER137" s="86"/>
      <c r="ES137" s="86"/>
      <c r="ET137" s="86"/>
      <c r="EU137" s="86"/>
      <c r="EV137" s="86"/>
      <c r="EW137" s="86"/>
      <c r="EX137" s="86"/>
      <c r="EY137" s="86"/>
      <c r="EZ137" s="86"/>
      <c r="FA137" s="86"/>
      <c r="FB137" s="86"/>
      <c r="FC137" s="86"/>
      <c r="FD137" s="86"/>
      <c r="FE137" s="86"/>
      <c r="FF137" s="86"/>
      <c r="FG137" s="86"/>
      <c r="FH137" s="86"/>
      <c r="FI137" s="86"/>
      <c r="FJ137" s="86"/>
      <c r="FK137" s="86"/>
      <c r="FL137" s="86"/>
      <c r="FM137" s="86"/>
      <c r="FN137" s="86"/>
    </row>
    <row r="138" spans="1:170" s="98" customFormat="1" x14ac:dyDescent="0.25">
      <c r="A138" s="79"/>
      <c r="B138" s="58" t="s">
        <v>48</v>
      </c>
      <c r="C138" s="167">
        <v>4</v>
      </c>
      <c r="D138" s="228"/>
      <c r="E138" s="167">
        <v>8</v>
      </c>
      <c r="F138" s="41"/>
      <c r="G138" s="167"/>
      <c r="H138" s="41"/>
      <c r="I138" s="230">
        <f t="shared" si="12"/>
        <v>32</v>
      </c>
      <c r="J138" s="41"/>
      <c r="K138" s="85"/>
      <c r="L138" s="85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86"/>
      <c r="BC138" s="86"/>
      <c r="BD138" s="86"/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  <c r="BT138" s="86"/>
      <c r="BU138" s="86"/>
      <c r="BV138" s="86"/>
      <c r="BW138" s="86"/>
      <c r="BX138" s="86"/>
      <c r="BY138" s="86"/>
      <c r="BZ138" s="86"/>
      <c r="CA138" s="86"/>
      <c r="CB138" s="86"/>
      <c r="CC138" s="86"/>
      <c r="CD138" s="86"/>
      <c r="CE138" s="86"/>
      <c r="CF138" s="86"/>
      <c r="CG138" s="86"/>
      <c r="CH138" s="86"/>
      <c r="CI138" s="86"/>
      <c r="CJ138" s="86"/>
      <c r="CK138" s="86"/>
      <c r="CL138" s="86"/>
      <c r="CM138" s="86"/>
      <c r="CN138" s="86"/>
      <c r="CO138" s="86"/>
      <c r="CP138" s="86"/>
      <c r="CQ138" s="86"/>
      <c r="CR138" s="86"/>
      <c r="CS138" s="86"/>
      <c r="CT138" s="86"/>
      <c r="CU138" s="86"/>
      <c r="CV138" s="86"/>
      <c r="CW138" s="86"/>
      <c r="CX138" s="86"/>
      <c r="CY138" s="86"/>
      <c r="CZ138" s="86"/>
      <c r="DA138" s="86"/>
      <c r="DB138" s="86"/>
      <c r="DC138" s="86"/>
      <c r="DD138" s="86"/>
      <c r="DE138" s="86"/>
      <c r="DF138" s="86"/>
      <c r="DG138" s="86"/>
      <c r="DH138" s="86"/>
      <c r="DI138" s="86"/>
      <c r="DJ138" s="86"/>
      <c r="DK138" s="86"/>
      <c r="DL138" s="86"/>
      <c r="DM138" s="86"/>
      <c r="DN138" s="86"/>
      <c r="DO138" s="86"/>
      <c r="DP138" s="86"/>
      <c r="DQ138" s="86"/>
      <c r="DR138" s="86"/>
      <c r="DS138" s="86"/>
      <c r="DT138" s="86"/>
      <c r="DU138" s="86"/>
      <c r="DV138" s="86"/>
      <c r="DW138" s="86"/>
      <c r="DX138" s="86"/>
      <c r="DY138" s="86"/>
      <c r="DZ138" s="86"/>
      <c r="EA138" s="86"/>
      <c r="EB138" s="86"/>
      <c r="EC138" s="86"/>
      <c r="ED138" s="86"/>
      <c r="EE138" s="86"/>
      <c r="EF138" s="86"/>
      <c r="EG138" s="86"/>
      <c r="EH138" s="86"/>
      <c r="EI138" s="86"/>
      <c r="EJ138" s="86"/>
      <c r="EK138" s="86"/>
      <c r="EL138" s="86"/>
      <c r="EM138" s="86"/>
      <c r="EN138" s="86"/>
      <c r="EO138" s="86"/>
      <c r="EP138" s="86"/>
      <c r="EQ138" s="86"/>
      <c r="ER138" s="86"/>
      <c r="ES138" s="86"/>
      <c r="ET138" s="86"/>
      <c r="EU138" s="86"/>
      <c r="EV138" s="86"/>
      <c r="EW138" s="86"/>
      <c r="EX138" s="86"/>
      <c r="EY138" s="86"/>
      <c r="EZ138" s="86"/>
      <c r="FA138" s="86"/>
      <c r="FB138" s="86"/>
      <c r="FC138" s="86"/>
      <c r="FD138" s="86"/>
      <c r="FE138" s="86"/>
      <c r="FF138" s="86"/>
      <c r="FG138" s="86"/>
      <c r="FH138" s="86"/>
      <c r="FI138" s="86"/>
      <c r="FJ138" s="86"/>
      <c r="FK138" s="86"/>
      <c r="FL138" s="86"/>
      <c r="FM138" s="86"/>
      <c r="FN138" s="86"/>
    </row>
    <row r="139" spans="1:170" s="98" customFormat="1" x14ac:dyDescent="0.2">
      <c r="A139" s="79"/>
      <c r="B139" s="59" t="s">
        <v>47</v>
      </c>
      <c r="C139" s="229">
        <v>3</v>
      </c>
      <c r="D139" s="228"/>
      <c r="E139" s="167">
        <v>16</v>
      </c>
      <c r="F139" s="41"/>
      <c r="G139" s="167"/>
      <c r="H139" s="41"/>
      <c r="I139" s="230">
        <f t="shared" si="12"/>
        <v>48</v>
      </c>
      <c r="J139" s="41"/>
      <c r="K139" s="85"/>
      <c r="L139" s="85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6"/>
      <c r="BQ139" s="86"/>
      <c r="BR139" s="86"/>
      <c r="BS139" s="86"/>
      <c r="BT139" s="86"/>
      <c r="BU139" s="86"/>
      <c r="BV139" s="86"/>
      <c r="BW139" s="86"/>
      <c r="BX139" s="86"/>
      <c r="BY139" s="86"/>
      <c r="BZ139" s="86"/>
      <c r="CA139" s="86"/>
      <c r="CB139" s="86"/>
      <c r="CC139" s="86"/>
      <c r="CD139" s="86"/>
      <c r="CE139" s="86"/>
      <c r="CF139" s="86"/>
      <c r="CG139" s="86"/>
      <c r="CH139" s="86"/>
      <c r="CI139" s="86"/>
      <c r="CJ139" s="86"/>
      <c r="CK139" s="86"/>
      <c r="CL139" s="86"/>
      <c r="CM139" s="86"/>
      <c r="CN139" s="86"/>
      <c r="CO139" s="86"/>
      <c r="CP139" s="86"/>
      <c r="CQ139" s="86"/>
      <c r="CR139" s="86"/>
      <c r="CS139" s="86"/>
      <c r="CT139" s="86"/>
      <c r="CU139" s="86"/>
      <c r="CV139" s="86"/>
      <c r="CW139" s="86"/>
      <c r="CX139" s="86"/>
      <c r="CY139" s="86"/>
      <c r="CZ139" s="86"/>
      <c r="DA139" s="86"/>
      <c r="DB139" s="86"/>
      <c r="DC139" s="86"/>
      <c r="DD139" s="86"/>
      <c r="DE139" s="86"/>
      <c r="DF139" s="86"/>
      <c r="DG139" s="86"/>
      <c r="DH139" s="86"/>
      <c r="DI139" s="86"/>
      <c r="DJ139" s="86"/>
      <c r="DK139" s="86"/>
      <c r="DL139" s="86"/>
      <c r="DM139" s="86"/>
      <c r="DN139" s="86"/>
      <c r="DO139" s="86"/>
      <c r="DP139" s="86"/>
      <c r="DQ139" s="86"/>
      <c r="DR139" s="86"/>
      <c r="DS139" s="86"/>
      <c r="DT139" s="86"/>
      <c r="DU139" s="86"/>
      <c r="DV139" s="86"/>
      <c r="DW139" s="86"/>
      <c r="DX139" s="86"/>
      <c r="DY139" s="86"/>
      <c r="DZ139" s="86"/>
      <c r="EA139" s="86"/>
      <c r="EB139" s="86"/>
      <c r="EC139" s="86"/>
      <c r="ED139" s="86"/>
      <c r="EE139" s="86"/>
      <c r="EF139" s="86"/>
      <c r="EG139" s="86"/>
      <c r="EH139" s="86"/>
      <c r="EI139" s="86"/>
      <c r="EJ139" s="86"/>
      <c r="EK139" s="86"/>
      <c r="EL139" s="86"/>
      <c r="EM139" s="86"/>
      <c r="EN139" s="86"/>
      <c r="EO139" s="86"/>
      <c r="EP139" s="86"/>
      <c r="EQ139" s="86"/>
      <c r="ER139" s="86"/>
      <c r="ES139" s="86"/>
      <c r="ET139" s="86"/>
      <c r="EU139" s="86"/>
      <c r="EV139" s="86"/>
      <c r="EW139" s="86"/>
      <c r="EX139" s="86"/>
      <c r="EY139" s="86"/>
      <c r="EZ139" s="86"/>
      <c r="FA139" s="86"/>
      <c r="FB139" s="86"/>
      <c r="FC139" s="86"/>
      <c r="FD139" s="86"/>
      <c r="FE139" s="86"/>
      <c r="FF139" s="86"/>
      <c r="FG139" s="86"/>
      <c r="FH139" s="86"/>
      <c r="FI139" s="86"/>
      <c r="FJ139" s="86"/>
      <c r="FK139" s="86"/>
      <c r="FL139" s="86"/>
      <c r="FM139" s="86"/>
      <c r="FN139" s="86"/>
    </row>
    <row r="140" spans="1:170" s="98" customFormat="1" x14ac:dyDescent="0.2">
      <c r="A140" s="79" t="s">
        <v>28</v>
      </c>
      <c r="B140" s="61" t="s">
        <v>50</v>
      </c>
      <c r="C140" s="229">
        <v>2</v>
      </c>
      <c r="D140" s="228"/>
      <c r="E140" s="167">
        <v>12</v>
      </c>
      <c r="F140" s="41"/>
      <c r="G140" s="167"/>
      <c r="H140" s="41"/>
      <c r="I140" s="230">
        <f t="shared" si="12"/>
        <v>24</v>
      </c>
      <c r="J140" s="41"/>
      <c r="K140" s="85"/>
      <c r="L140" s="85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86"/>
      <c r="BU140" s="86"/>
      <c r="BV140" s="86"/>
      <c r="BW140" s="86"/>
      <c r="BX140" s="86"/>
      <c r="BY140" s="86"/>
      <c r="BZ140" s="86"/>
      <c r="CA140" s="86"/>
      <c r="CB140" s="86"/>
      <c r="CC140" s="86"/>
      <c r="CD140" s="86"/>
      <c r="CE140" s="86"/>
      <c r="CF140" s="86"/>
      <c r="CG140" s="86"/>
      <c r="CH140" s="86"/>
      <c r="CI140" s="86"/>
      <c r="CJ140" s="86"/>
      <c r="CK140" s="86"/>
      <c r="CL140" s="86"/>
      <c r="CM140" s="86"/>
      <c r="CN140" s="86"/>
      <c r="CO140" s="86"/>
      <c r="CP140" s="86"/>
      <c r="CQ140" s="86"/>
      <c r="CR140" s="86"/>
      <c r="CS140" s="86"/>
      <c r="CT140" s="86"/>
      <c r="CU140" s="86"/>
      <c r="CV140" s="86"/>
      <c r="CW140" s="86"/>
      <c r="CX140" s="86"/>
      <c r="CY140" s="86"/>
      <c r="CZ140" s="86"/>
      <c r="DA140" s="86"/>
      <c r="DB140" s="86"/>
      <c r="DC140" s="86"/>
      <c r="DD140" s="86"/>
      <c r="DE140" s="86"/>
      <c r="DF140" s="86"/>
      <c r="DG140" s="86"/>
      <c r="DH140" s="86"/>
      <c r="DI140" s="86"/>
      <c r="DJ140" s="86"/>
      <c r="DK140" s="86"/>
      <c r="DL140" s="86"/>
      <c r="DM140" s="86"/>
      <c r="DN140" s="86"/>
      <c r="DO140" s="86"/>
      <c r="DP140" s="86"/>
      <c r="DQ140" s="86"/>
      <c r="DR140" s="86"/>
      <c r="DS140" s="86"/>
      <c r="DT140" s="86"/>
      <c r="DU140" s="86"/>
      <c r="DV140" s="86"/>
      <c r="DW140" s="86"/>
      <c r="DX140" s="86"/>
      <c r="DY140" s="86"/>
      <c r="DZ140" s="86"/>
      <c r="EA140" s="86"/>
      <c r="EB140" s="86"/>
      <c r="EC140" s="86"/>
      <c r="ED140" s="86"/>
      <c r="EE140" s="86"/>
      <c r="EF140" s="86"/>
      <c r="EG140" s="86"/>
      <c r="EH140" s="86"/>
      <c r="EI140" s="86"/>
      <c r="EJ140" s="86"/>
      <c r="EK140" s="86"/>
      <c r="EL140" s="86"/>
      <c r="EM140" s="86"/>
      <c r="EN140" s="86"/>
      <c r="EO140" s="86"/>
      <c r="EP140" s="86"/>
      <c r="EQ140" s="86"/>
      <c r="ER140" s="86"/>
      <c r="ES140" s="86"/>
      <c r="ET140" s="86"/>
      <c r="EU140" s="86"/>
      <c r="EV140" s="86"/>
      <c r="EW140" s="86"/>
      <c r="EX140" s="86"/>
      <c r="EY140" s="86"/>
      <c r="EZ140" s="86"/>
      <c r="FA140" s="86"/>
      <c r="FB140" s="86"/>
      <c r="FC140" s="86"/>
      <c r="FD140" s="86"/>
      <c r="FE140" s="86"/>
      <c r="FF140" s="86"/>
      <c r="FG140" s="86"/>
      <c r="FH140" s="86"/>
      <c r="FI140" s="86"/>
      <c r="FJ140" s="86"/>
      <c r="FK140" s="86"/>
      <c r="FL140" s="86"/>
      <c r="FM140" s="86"/>
      <c r="FN140" s="86"/>
    </row>
    <row r="141" spans="1:170" s="179" customFormat="1" x14ac:dyDescent="0.2">
      <c r="A141" s="174"/>
      <c r="B141" s="231" t="s">
        <v>69</v>
      </c>
      <c r="C141" s="165"/>
      <c r="D141" s="166"/>
      <c r="E141" s="165"/>
      <c r="F141" s="159"/>
      <c r="G141" s="165"/>
      <c r="H141" s="159"/>
      <c r="I141" s="165">
        <f>SUM(I133:I140)</f>
        <v>552</v>
      </c>
      <c r="J141" s="159"/>
      <c r="K141" s="178"/>
      <c r="L141" s="178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  <c r="Z141" s="122"/>
      <c r="AA141" s="122"/>
      <c r="AB141" s="122"/>
      <c r="AC141" s="122"/>
      <c r="AD141" s="122"/>
      <c r="AE141" s="122"/>
      <c r="AF141" s="122"/>
      <c r="AG141" s="122"/>
      <c r="AH141" s="122"/>
      <c r="AI141" s="122"/>
      <c r="AJ141" s="122"/>
      <c r="AK141" s="122"/>
      <c r="AL141" s="122"/>
      <c r="AM141" s="122"/>
      <c r="AN141" s="122"/>
      <c r="AO141" s="122"/>
      <c r="AP141" s="122"/>
      <c r="AQ141" s="122"/>
      <c r="AR141" s="122"/>
      <c r="AS141" s="122"/>
      <c r="AT141" s="122"/>
      <c r="AU141" s="122"/>
      <c r="AV141" s="122"/>
      <c r="AW141" s="122"/>
      <c r="AX141" s="122"/>
      <c r="AY141" s="122"/>
      <c r="AZ141" s="122"/>
      <c r="BA141" s="122"/>
      <c r="BB141" s="122"/>
      <c r="BC141" s="122"/>
      <c r="BD141" s="122"/>
      <c r="BE141" s="122"/>
      <c r="BF141" s="122"/>
      <c r="BG141" s="122"/>
      <c r="BH141" s="122"/>
      <c r="BI141" s="122"/>
      <c r="BJ141" s="122"/>
      <c r="BK141" s="122"/>
      <c r="BL141" s="122"/>
      <c r="BM141" s="122"/>
      <c r="BN141" s="122"/>
      <c r="BO141" s="122"/>
      <c r="BP141" s="122"/>
      <c r="BQ141" s="122"/>
      <c r="BR141" s="122"/>
      <c r="BS141" s="122"/>
      <c r="BT141" s="122"/>
      <c r="BU141" s="122"/>
      <c r="BV141" s="122"/>
      <c r="BW141" s="122"/>
      <c r="BX141" s="122"/>
      <c r="BY141" s="122"/>
      <c r="BZ141" s="122"/>
      <c r="CA141" s="122"/>
      <c r="CB141" s="122"/>
      <c r="CC141" s="122"/>
      <c r="CD141" s="122"/>
      <c r="CE141" s="122"/>
      <c r="CF141" s="122"/>
      <c r="CG141" s="122"/>
      <c r="CH141" s="122"/>
      <c r="CI141" s="122"/>
      <c r="CJ141" s="122"/>
      <c r="CK141" s="122"/>
      <c r="CL141" s="122"/>
      <c r="CM141" s="122"/>
      <c r="CN141" s="122"/>
      <c r="CO141" s="122"/>
      <c r="CP141" s="122"/>
      <c r="CQ141" s="122"/>
      <c r="CR141" s="122"/>
      <c r="CS141" s="122"/>
      <c r="CT141" s="122"/>
      <c r="CU141" s="122"/>
      <c r="CV141" s="122"/>
      <c r="CW141" s="122"/>
      <c r="CX141" s="122"/>
      <c r="CY141" s="122"/>
      <c r="CZ141" s="122"/>
      <c r="DA141" s="122"/>
      <c r="DB141" s="122"/>
      <c r="DC141" s="122"/>
      <c r="DD141" s="122"/>
      <c r="DE141" s="122"/>
      <c r="DF141" s="122"/>
      <c r="DG141" s="122"/>
      <c r="DH141" s="122"/>
      <c r="DI141" s="122"/>
      <c r="DJ141" s="122"/>
      <c r="DK141" s="122"/>
      <c r="DL141" s="122"/>
      <c r="DM141" s="122"/>
      <c r="DN141" s="122"/>
      <c r="DO141" s="122"/>
      <c r="DP141" s="122"/>
      <c r="DQ141" s="122"/>
      <c r="DR141" s="122"/>
      <c r="DS141" s="122"/>
      <c r="DT141" s="122"/>
      <c r="DU141" s="122"/>
      <c r="DV141" s="122"/>
      <c r="DW141" s="122"/>
      <c r="DX141" s="122"/>
      <c r="DY141" s="122"/>
      <c r="DZ141" s="122"/>
      <c r="EA141" s="122"/>
      <c r="EB141" s="122"/>
      <c r="EC141" s="122"/>
      <c r="ED141" s="122"/>
      <c r="EE141" s="122"/>
      <c r="EF141" s="122"/>
      <c r="EG141" s="122"/>
      <c r="EH141" s="122"/>
      <c r="EI141" s="122"/>
      <c r="EJ141" s="122"/>
      <c r="EK141" s="122"/>
      <c r="EL141" s="122"/>
      <c r="EM141" s="122"/>
      <c r="EN141" s="122"/>
      <c r="EO141" s="122"/>
      <c r="EP141" s="122"/>
      <c r="EQ141" s="122"/>
      <c r="ER141" s="122"/>
      <c r="ES141" s="122"/>
      <c r="ET141" s="122"/>
      <c r="EU141" s="122"/>
      <c r="EV141" s="122"/>
      <c r="EW141" s="122"/>
      <c r="EX141" s="122"/>
      <c r="EY141" s="122"/>
      <c r="EZ141" s="122"/>
      <c r="FA141" s="122"/>
      <c r="FB141" s="122"/>
      <c r="FC141" s="122"/>
      <c r="FD141" s="122"/>
      <c r="FE141" s="122"/>
      <c r="FF141" s="122"/>
      <c r="FG141" s="122"/>
      <c r="FH141" s="122"/>
      <c r="FI141" s="122"/>
      <c r="FJ141" s="122"/>
      <c r="FK141" s="122"/>
      <c r="FL141" s="122"/>
      <c r="FM141" s="122"/>
      <c r="FN141" s="122"/>
    </row>
    <row r="142" spans="1:170" s="179" customFormat="1" x14ac:dyDescent="0.2">
      <c r="A142" s="174"/>
      <c r="B142" s="69"/>
      <c r="C142" s="175"/>
      <c r="D142" s="176"/>
      <c r="E142" s="175"/>
      <c r="F142" s="177"/>
      <c r="G142" s="175"/>
      <c r="H142" s="177"/>
      <c r="I142" s="175"/>
      <c r="J142" s="169"/>
      <c r="K142" s="178"/>
      <c r="L142" s="178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  <c r="Z142" s="122"/>
      <c r="AA142" s="122"/>
      <c r="AB142" s="122"/>
      <c r="AC142" s="122"/>
      <c r="AD142" s="122"/>
      <c r="AE142" s="122"/>
      <c r="AF142" s="122"/>
      <c r="AG142" s="122"/>
      <c r="AH142" s="122"/>
      <c r="AI142" s="122"/>
      <c r="AJ142" s="122"/>
      <c r="AK142" s="122"/>
      <c r="AL142" s="122"/>
      <c r="AM142" s="122"/>
      <c r="AN142" s="122"/>
      <c r="AO142" s="122"/>
      <c r="AP142" s="122"/>
      <c r="AQ142" s="122"/>
      <c r="AR142" s="122"/>
      <c r="AS142" s="122"/>
      <c r="AT142" s="122"/>
      <c r="AU142" s="122"/>
      <c r="AV142" s="122"/>
      <c r="AW142" s="122"/>
      <c r="AX142" s="122"/>
      <c r="AY142" s="122"/>
      <c r="AZ142" s="122"/>
      <c r="BA142" s="122"/>
      <c r="BB142" s="122"/>
      <c r="BC142" s="122"/>
      <c r="BD142" s="122"/>
      <c r="BE142" s="122"/>
      <c r="BF142" s="122"/>
      <c r="BG142" s="122"/>
      <c r="BH142" s="122"/>
      <c r="BI142" s="122"/>
      <c r="BJ142" s="122"/>
      <c r="BK142" s="122"/>
      <c r="BL142" s="122"/>
      <c r="BM142" s="122"/>
      <c r="BN142" s="122"/>
      <c r="BO142" s="122"/>
      <c r="BP142" s="122"/>
      <c r="BQ142" s="122"/>
      <c r="BR142" s="122"/>
      <c r="BS142" s="122"/>
      <c r="BT142" s="122"/>
      <c r="BU142" s="122"/>
      <c r="BV142" s="122"/>
      <c r="BW142" s="122"/>
      <c r="BX142" s="122"/>
      <c r="BY142" s="122"/>
      <c r="BZ142" s="122"/>
      <c r="CA142" s="122"/>
      <c r="CB142" s="122"/>
      <c r="CC142" s="122"/>
      <c r="CD142" s="122"/>
      <c r="CE142" s="122"/>
      <c r="CF142" s="122"/>
      <c r="CG142" s="122"/>
      <c r="CH142" s="122"/>
      <c r="CI142" s="122"/>
      <c r="CJ142" s="122"/>
      <c r="CK142" s="122"/>
      <c r="CL142" s="122"/>
      <c r="CM142" s="122"/>
      <c r="CN142" s="122"/>
      <c r="CO142" s="122"/>
      <c r="CP142" s="122"/>
      <c r="CQ142" s="122"/>
      <c r="CR142" s="122"/>
      <c r="CS142" s="122"/>
      <c r="CT142" s="122"/>
      <c r="CU142" s="122"/>
      <c r="CV142" s="122"/>
      <c r="CW142" s="122"/>
      <c r="CX142" s="122"/>
      <c r="CY142" s="122"/>
      <c r="CZ142" s="122"/>
      <c r="DA142" s="122"/>
      <c r="DB142" s="122"/>
      <c r="DC142" s="122"/>
      <c r="DD142" s="122"/>
      <c r="DE142" s="122"/>
      <c r="DF142" s="122"/>
      <c r="DG142" s="122"/>
      <c r="DH142" s="122"/>
      <c r="DI142" s="122"/>
      <c r="DJ142" s="122"/>
      <c r="DK142" s="122"/>
      <c r="DL142" s="122"/>
      <c r="DM142" s="122"/>
      <c r="DN142" s="122"/>
      <c r="DO142" s="122"/>
      <c r="DP142" s="122"/>
      <c r="DQ142" s="122"/>
      <c r="DR142" s="122"/>
      <c r="DS142" s="122"/>
      <c r="DT142" s="122"/>
      <c r="DU142" s="122"/>
      <c r="DV142" s="122"/>
      <c r="DW142" s="122"/>
      <c r="DX142" s="122"/>
      <c r="DY142" s="122"/>
      <c r="DZ142" s="122"/>
      <c r="EA142" s="122"/>
      <c r="EB142" s="122"/>
      <c r="EC142" s="122"/>
      <c r="ED142" s="122"/>
      <c r="EE142" s="122"/>
      <c r="EF142" s="122"/>
      <c r="EG142" s="122"/>
      <c r="EH142" s="122"/>
      <c r="EI142" s="122"/>
      <c r="EJ142" s="122"/>
      <c r="EK142" s="122"/>
      <c r="EL142" s="122"/>
      <c r="EM142" s="122"/>
      <c r="EN142" s="122"/>
      <c r="EO142" s="122"/>
      <c r="EP142" s="122"/>
      <c r="EQ142" s="122"/>
      <c r="ER142" s="122"/>
      <c r="ES142" s="122"/>
      <c r="ET142" s="122"/>
      <c r="EU142" s="122"/>
      <c r="EV142" s="122"/>
      <c r="EW142" s="122"/>
      <c r="EX142" s="122"/>
      <c r="EY142" s="122"/>
      <c r="EZ142" s="122"/>
      <c r="FA142" s="122"/>
      <c r="FB142" s="122"/>
      <c r="FC142" s="122"/>
      <c r="FD142" s="122"/>
      <c r="FE142" s="122"/>
      <c r="FF142" s="122"/>
      <c r="FG142" s="122"/>
      <c r="FH142" s="122"/>
      <c r="FI142" s="122"/>
      <c r="FJ142" s="122"/>
      <c r="FK142" s="122"/>
      <c r="FL142" s="122"/>
      <c r="FM142" s="122"/>
      <c r="FN142" s="122"/>
    </row>
    <row r="143" spans="1:170" s="98" customFormat="1" ht="15" customHeight="1" x14ac:dyDescent="0.25">
      <c r="A143" s="79"/>
      <c r="B143" s="322" t="s">
        <v>96</v>
      </c>
      <c r="C143" s="320"/>
      <c r="D143" s="320"/>
      <c r="E143" s="320"/>
      <c r="F143" s="320"/>
      <c r="G143" s="320"/>
      <c r="H143" s="320"/>
      <c r="I143" s="320"/>
      <c r="J143" s="321"/>
      <c r="K143" s="85"/>
      <c r="L143" s="85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86"/>
      <c r="BU143" s="86"/>
      <c r="BV143" s="86"/>
      <c r="BW143" s="86"/>
      <c r="BX143" s="86"/>
      <c r="BY143" s="86"/>
      <c r="BZ143" s="86"/>
      <c r="CA143" s="86"/>
      <c r="CB143" s="86"/>
      <c r="CC143" s="86"/>
      <c r="CD143" s="86"/>
      <c r="CE143" s="86"/>
      <c r="CF143" s="86"/>
      <c r="CG143" s="86"/>
      <c r="CH143" s="86"/>
      <c r="CI143" s="86"/>
      <c r="CJ143" s="86"/>
      <c r="CK143" s="86"/>
      <c r="CL143" s="86"/>
      <c r="CM143" s="86"/>
      <c r="CN143" s="86"/>
      <c r="CO143" s="86"/>
      <c r="CP143" s="86"/>
      <c r="CQ143" s="86"/>
      <c r="CR143" s="86"/>
      <c r="CS143" s="86"/>
      <c r="CT143" s="86"/>
      <c r="CU143" s="86"/>
      <c r="CV143" s="86"/>
      <c r="CW143" s="86"/>
      <c r="CX143" s="86"/>
      <c r="CY143" s="86"/>
      <c r="CZ143" s="86"/>
      <c r="DA143" s="86"/>
      <c r="DB143" s="86"/>
      <c r="DC143" s="86"/>
      <c r="DD143" s="86"/>
      <c r="DE143" s="86"/>
      <c r="DF143" s="86"/>
      <c r="DG143" s="86"/>
      <c r="DH143" s="86"/>
      <c r="DI143" s="86"/>
      <c r="DJ143" s="86"/>
      <c r="DK143" s="86"/>
      <c r="DL143" s="86"/>
      <c r="DM143" s="86"/>
      <c r="DN143" s="86"/>
      <c r="DO143" s="86"/>
      <c r="DP143" s="86"/>
      <c r="DQ143" s="86"/>
      <c r="DR143" s="86"/>
      <c r="DS143" s="86"/>
      <c r="DT143" s="86"/>
      <c r="DU143" s="86"/>
      <c r="DV143" s="86"/>
      <c r="DW143" s="86"/>
      <c r="DX143" s="86"/>
      <c r="DY143" s="86"/>
      <c r="DZ143" s="86"/>
      <c r="EA143" s="86"/>
      <c r="EB143" s="86"/>
      <c r="EC143" s="86"/>
      <c r="ED143" s="86"/>
      <c r="EE143" s="86"/>
      <c r="EF143" s="86"/>
      <c r="EG143" s="86"/>
      <c r="EH143" s="86"/>
      <c r="EI143" s="86"/>
      <c r="EJ143" s="86"/>
      <c r="EK143" s="86"/>
      <c r="EL143" s="86"/>
      <c r="EM143" s="86"/>
      <c r="EN143" s="86"/>
      <c r="EO143" s="86"/>
      <c r="EP143" s="86"/>
      <c r="EQ143" s="86"/>
      <c r="ER143" s="86"/>
      <c r="ES143" s="86"/>
      <c r="ET143" s="86"/>
      <c r="EU143" s="86"/>
      <c r="EV143" s="86"/>
      <c r="EW143" s="86"/>
      <c r="EX143" s="86"/>
      <c r="EY143" s="86"/>
      <c r="EZ143" s="86"/>
      <c r="FA143" s="86"/>
      <c r="FB143" s="86"/>
      <c r="FC143" s="86"/>
      <c r="FD143" s="86"/>
      <c r="FE143" s="86"/>
      <c r="FF143" s="86"/>
      <c r="FG143" s="86"/>
      <c r="FH143" s="86"/>
      <c r="FI143" s="86"/>
      <c r="FJ143" s="86"/>
      <c r="FK143" s="86"/>
      <c r="FL143" s="86"/>
      <c r="FM143" s="86"/>
      <c r="FN143" s="86"/>
    </row>
    <row r="144" spans="1:170" s="98" customFormat="1" x14ac:dyDescent="0.25">
      <c r="A144" s="79"/>
      <c r="B144" s="219" t="s">
        <v>17</v>
      </c>
      <c r="C144" s="220" t="s">
        <v>24</v>
      </c>
      <c r="D144" s="221" t="s">
        <v>18</v>
      </c>
      <c r="E144" s="220" t="s">
        <v>25</v>
      </c>
      <c r="F144" s="222"/>
      <c r="G144" s="223"/>
      <c r="H144" s="222"/>
      <c r="I144" s="224" t="s">
        <v>26</v>
      </c>
      <c r="J144" s="222" t="s">
        <v>28</v>
      </c>
      <c r="K144" s="85"/>
      <c r="L144" s="85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6"/>
      <c r="BQ144" s="86"/>
      <c r="BR144" s="86"/>
      <c r="BS144" s="86"/>
      <c r="BT144" s="86"/>
      <c r="BU144" s="86"/>
      <c r="BV144" s="86"/>
      <c r="BW144" s="86"/>
      <c r="BX144" s="86"/>
      <c r="BY144" s="86"/>
      <c r="BZ144" s="86"/>
      <c r="CA144" s="86"/>
      <c r="CB144" s="86"/>
      <c r="CC144" s="86"/>
      <c r="CD144" s="86"/>
      <c r="CE144" s="86"/>
      <c r="CF144" s="86"/>
      <c r="CG144" s="86"/>
      <c r="CH144" s="86"/>
      <c r="CI144" s="86"/>
      <c r="CJ144" s="86"/>
      <c r="CK144" s="86"/>
      <c r="CL144" s="86"/>
      <c r="CM144" s="86"/>
      <c r="CN144" s="86"/>
      <c r="CO144" s="86"/>
      <c r="CP144" s="86"/>
      <c r="CQ144" s="86"/>
      <c r="CR144" s="86"/>
      <c r="CS144" s="86"/>
      <c r="CT144" s="86"/>
      <c r="CU144" s="86"/>
      <c r="CV144" s="86"/>
      <c r="CW144" s="86"/>
      <c r="CX144" s="86"/>
      <c r="CY144" s="86"/>
      <c r="CZ144" s="86"/>
      <c r="DA144" s="86"/>
      <c r="DB144" s="86"/>
      <c r="DC144" s="86"/>
      <c r="DD144" s="86"/>
      <c r="DE144" s="86"/>
      <c r="DF144" s="86"/>
      <c r="DG144" s="86"/>
      <c r="DH144" s="86"/>
      <c r="DI144" s="86"/>
      <c r="DJ144" s="86"/>
      <c r="DK144" s="86"/>
      <c r="DL144" s="86"/>
      <c r="DM144" s="86"/>
      <c r="DN144" s="86"/>
      <c r="DO144" s="86"/>
      <c r="DP144" s="86"/>
      <c r="DQ144" s="86"/>
      <c r="DR144" s="86"/>
      <c r="DS144" s="86"/>
      <c r="DT144" s="86"/>
      <c r="DU144" s="86"/>
      <c r="DV144" s="86"/>
      <c r="DW144" s="86"/>
      <c r="DX144" s="86"/>
      <c r="DY144" s="86"/>
      <c r="DZ144" s="86"/>
      <c r="EA144" s="86"/>
      <c r="EB144" s="86"/>
      <c r="EC144" s="86"/>
      <c r="ED144" s="86"/>
      <c r="EE144" s="86"/>
      <c r="EF144" s="86"/>
      <c r="EG144" s="86"/>
      <c r="EH144" s="86"/>
      <c r="EI144" s="86"/>
      <c r="EJ144" s="86"/>
      <c r="EK144" s="86"/>
      <c r="EL144" s="86"/>
      <c r="EM144" s="86"/>
      <c r="EN144" s="86"/>
      <c r="EO144" s="86"/>
      <c r="EP144" s="86"/>
      <c r="EQ144" s="86"/>
      <c r="ER144" s="86"/>
      <c r="ES144" s="86"/>
      <c r="ET144" s="86"/>
      <c r="EU144" s="86"/>
      <c r="EV144" s="86"/>
      <c r="EW144" s="86"/>
      <c r="EX144" s="86"/>
      <c r="EY144" s="86"/>
      <c r="EZ144" s="86"/>
      <c r="FA144" s="86"/>
      <c r="FB144" s="86"/>
      <c r="FC144" s="86"/>
      <c r="FD144" s="86"/>
      <c r="FE144" s="86"/>
      <c r="FF144" s="86"/>
      <c r="FG144" s="86"/>
      <c r="FH144" s="86"/>
      <c r="FI144" s="86"/>
      <c r="FJ144" s="86"/>
      <c r="FK144" s="86"/>
      <c r="FL144" s="86"/>
      <c r="FM144" s="86"/>
      <c r="FN144" s="86"/>
    </row>
    <row r="145" spans="1:170" s="98" customFormat="1" x14ac:dyDescent="0.2">
      <c r="A145" s="79"/>
      <c r="B145" s="56" t="s">
        <v>39</v>
      </c>
      <c r="C145" s="167">
        <v>1</v>
      </c>
      <c r="D145" s="228"/>
      <c r="E145" s="167">
        <v>40</v>
      </c>
      <c r="F145" s="41"/>
      <c r="G145" s="167"/>
      <c r="H145" s="41"/>
      <c r="I145" s="230">
        <f>C145*E145</f>
        <v>40</v>
      </c>
      <c r="J145" s="41"/>
      <c r="K145" s="85"/>
      <c r="L145" s="85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  <c r="BT145" s="86"/>
      <c r="BU145" s="86"/>
      <c r="BV145" s="86"/>
      <c r="BW145" s="86"/>
      <c r="BX145" s="86"/>
      <c r="BY145" s="86"/>
      <c r="BZ145" s="86"/>
      <c r="CA145" s="86"/>
      <c r="CB145" s="86"/>
      <c r="CC145" s="86"/>
      <c r="CD145" s="86"/>
      <c r="CE145" s="86"/>
      <c r="CF145" s="86"/>
      <c r="CG145" s="86"/>
      <c r="CH145" s="86"/>
      <c r="CI145" s="86"/>
      <c r="CJ145" s="86"/>
      <c r="CK145" s="86"/>
      <c r="CL145" s="86"/>
      <c r="CM145" s="86"/>
      <c r="CN145" s="86"/>
      <c r="CO145" s="86"/>
      <c r="CP145" s="86"/>
      <c r="CQ145" s="86"/>
      <c r="CR145" s="86"/>
      <c r="CS145" s="86"/>
      <c r="CT145" s="86"/>
      <c r="CU145" s="86"/>
      <c r="CV145" s="86"/>
      <c r="CW145" s="86"/>
      <c r="CX145" s="86"/>
      <c r="CY145" s="86"/>
      <c r="CZ145" s="86"/>
      <c r="DA145" s="86"/>
      <c r="DB145" s="86"/>
      <c r="DC145" s="86"/>
      <c r="DD145" s="86"/>
      <c r="DE145" s="86"/>
      <c r="DF145" s="86"/>
      <c r="DG145" s="86"/>
      <c r="DH145" s="86"/>
      <c r="DI145" s="86"/>
      <c r="DJ145" s="86"/>
      <c r="DK145" s="86"/>
      <c r="DL145" s="86"/>
      <c r="DM145" s="86"/>
      <c r="DN145" s="86"/>
      <c r="DO145" s="86"/>
      <c r="DP145" s="86"/>
      <c r="DQ145" s="86"/>
      <c r="DR145" s="86"/>
      <c r="DS145" s="86"/>
      <c r="DT145" s="86"/>
      <c r="DU145" s="86"/>
      <c r="DV145" s="86"/>
      <c r="DW145" s="86"/>
      <c r="DX145" s="86"/>
      <c r="DY145" s="86"/>
      <c r="DZ145" s="86"/>
      <c r="EA145" s="86"/>
      <c r="EB145" s="86"/>
      <c r="EC145" s="86"/>
      <c r="ED145" s="86"/>
      <c r="EE145" s="86"/>
      <c r="EF145" s="86"/>
      <c r="EG145" s="86"/>
      <c r="EH145" s="86"/>
      <c r="EI145" s="86"/>
      <c r="EJ145" s="86"/>
      <c r="EK145" s="86"/>
      <c r="EL145" s="86"/>
      <c r="EM145" s="86"/>
      <c r="EN145" s="86"/>
      <c r="EO145" s="86"/>
      <c r="EP145" s="86"/>
      <c r="EQ145" s="86"/>
      <c r="ER145" s="86"/>
      <c r="ES145" s="86"/>
      <c r="ET145" s="86"/>
      <c r="EU145" s="86"/>
      <c r="EV145" s="86"/>
      <c r="EW145" s="86"/>
      <c r="EX145" s="86"/>
      <c r="EY145" s="86"/>
      <c r="EZ145" s="86"/>
      <c r="FA145" s="86"/>
      <c r="FB145" s="86"/>
      <c r="FC145" s="86"/>
      <c r="FD145" s="86"/>
      <c r="FE145" s="86"/>
      <c r="FF145" s="86"/>
      <c r="FG145" s="86"/>
      <c r="FH145" s="86"/>
      <c r="FI145" s="86"/>
      <c r="FJ145" s="86"/>
      <c r="FK145" s="86"/>
      <c r="FL145" s="86"/>
      <c r="FM145" s="86"/>
      <c r="FN145" s="86"/>
    </row>
    <row r="146" spans="1:170" s="98" customFormat="1" x14ac:dyDescent="0.25">
      <c r="A146" s="79"/>
      <c r="B146" s="58" t="s">
        <v>43</v>
      </c>
      <c r="C146" s="167">
        <v>2</v>
      </c>
      <c r="D146" s="228"/>
      <c r="E146" s="167">
        <v>18</v>
      </c>
      <c r="F146" s="41"/>
      <c r="G146" s="167"/>
      <c r="H146" s="41"/>
      <c r="I146" s="230">
        <f t="shared" ref="I146:I150" si="13">C146*E146</f>
        <v>36</v>
      </c>
      <c r="J146" s="41"/>
      <c r="K146" s="85"/>
      <c r="L146" s="85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  <c r="BT146" s="86"/>
      <c r="BU146" s="86"/>
      <c r="BV146" s="86"/>
      <c r="BW146" s="86"/>
      <c r="BX146" s="86"/>
      <c r="BY146" s="86"/>
      <c r="BZ146" s="86"/>
      <c r="CA146" s="86"/>
      <c r="CB146" s="86"/>
      <c r="CC146" s="86"/>
      <c r="CD146" s="86"/>
      <c r="CE146" s="86"/>
      <c r="CF146" s="86"/>
      <c r="CG146" s="86"/>
      <c r="CH146" s="86"/>
      <c r="CI146" s="86"/>
      <c r="CJ146" s="86"/>
      <c r="CK146" s="86"/>
      <c r="CL146" s="86"/>
      <c r="CM146" s="86"/>
      <c r="CN146" s="86"/>
      <c r="CO146" s="86"/>
      <c r="CP146" s="86"/>
      <c r="CQ146" s="86"/>
      <c r="CR146" s="86"/>
      <c r="CS146" s="86"/>
      <c r="CT146" s="86"/>
      <c r="CU146" s="86"/>
      <c r="CV146" s="86"/>
      <c r="CW146" s="86"/>
      <c r="CX146" s="86"/>
      <c r="CY146" s="86"/>
      <c r="CZ146" s="86"/>
      <c r="DA146" s="86"/>
      <c r="DB146" s="86"/>
      <c r="DC146" s="86"/>
      <c r="DD146" s="86"/>
      <c r="DE146" s="86"/>
      <c r="DF146" s="86"/>
      <c r="DG146" s="86"/>
      <c r="DH146" s="86"/>
      <c r="DI146" s="86"/>
      <c r="DJ146" s="86"/>
      <c r="DK146" s="86"/>
      <c r="DL146" s="86"/>
      <c r="DM146" s="86"/>
      <c r="DN146" s="86"/>
      <c r="DO146" s="86"/>
      <c r="DP146" s="86"/>
      <c r="DQ146" s="86"/>
      <c r="DR146" s="86"/>
      <c r="DS146" s="86"/>
      <c r="DT146" s="86"/>
      <c r="DU146" s="86"/>
      <c r="DV146" s="86"/>
      <c r="DW146" s="86"/>
      <c r="DX146" s="86"/>
      <c r="DY146" s="86"/>
      <c r="DZ146" s="86"/>
      <c r="EA146" s="86"/>
      <c r="EB146" s="86"/>
      <c r="EC146" s="86"/>
      <c r="ED146" s="86"/>
      <c r="EE146" s="86"/>
      <c r="EF146" s="86"/>
      <c r="EG146" s="86"/>
      <c r="EH146" s="86"/>
      <c r="EI146" s="86"/>
      <c r="EJ146" s="86"/>
      <c r="EK146" s="86"/>
      <c r="EL146" s="86"/>
      <c r="EM146" s="86"/>
      <c r="EN146" s="86"/>
      <c r="EO146" s="86"/>
      <c r="EP146" s="86"/>
      <c r="EQ146" s="86"/>
      <c r="ER146" s="86"/>
      <c r="ES146" s="86"/>
      <c r="ET146" s="86"/>
      <c r="EU146" s="86"/>
      <c r="EV146" s="86"/>
      <c r="EW146" s="86"/>
      <c r="EX146" s="86"/>
      <c r="EY146" s="86"/>
      <c r="EZ146" s="86"/>
      <c r="FA146" s="86"/>
      <c r="FB146" s="86"/>
      <c r="FC146" s="86"/>
      <c r="FD146" s="86"/>
      <c r="FE146" s="86"/>
      <c r="FF146" s="86"/>
      <c r="FG146" s="86"/>
      <c r="FH146" s="86"/>
      <c r="FI146" s="86"/>
      <c r="FJ146" s="86"/>
      <c r="FK146" s="86"/>
      <c r="FL146" s="86"/>
      <c r="FM146" s="86"/>
      <c r="FN146" s="86"/>
    </row>
    <row r="147" spans="1:170" s="98" customFormat="1" x14ac:dyDescent="0.25">
      <c r="A147" s="79"/>
      <c r="B147" s="57" t="s">
        <v>37</v>
      </c>
      <c r="C147" s="167">
        <v>1</v>
      </c>
      <c r="D147" s="228"/>
      <c r="E147" s="167">
        <v>28</v>
      </c>
      <c r="F147" s="41"/>
      <c r="G147" s="167"/>
      <c r="H147" s="41"/>
      <c r="I147" s="230">
        <f t="shared" si="13"/>
        <v>28</v>
      </c>
      <c r="J147" s="41"/>
      <c r="K147" s="85"/>
      <c r="L147" s="85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6"/>
      <c r="BQ147" s="86"/>
      <c r="BR147" s="86"/>
      <c r="BS147" s="86"/>
      <c r="BT147" s="86"/>
      <c r="BU147" s="86"/>
      <c r="BV147" s="86"/>
      <c r="BW147" s="86"/>
      <c r="BX147" s="86"/>
      <c r="BY147" s="86"/>
      <c r="BZ147" s="86"/>
      <c r="CA147" s="86"/>
      <c r="CB147" s="86"/>
      <c r="CC147" s="86"/>
      <c r="CD147" s="86"/>
      <c r="CE147" s="86"/>
      <c r="CF147" s="86"/>
      <c r="CG147" s="86"/>
      <c r="CH147" s="86"/>
      <c r="CI147" s="86"/>
      <c r="CJ147" s="86"/>
      <c r="CK147" s="86"/>
      <c r="CL147" s="86"/>
      <c r="CM147" s="86"/>
      <c r="CN147" s="86"/>
      <c r="CO147" s="86"/>
      <c r="CP147" s="86"/>
      <c r="CQ147" s="86"/>
      <c r="CR147" s="86"/>
      <c r="CS147" s="86"/>
      <c r="CT147" s="86"/>
      <c r="CU147" s="86"/>
      <c r="CV147" s="86"/>
      <c r="CW147" s="86"/>
      <c r="CX147" s="86"/>
      <c r="CY147" s="86"/>
      <c r="CZ147" s="86"/>
      <c r="DA147" s="86"/>
      <c r="DB147" s="86"/>
      <c r="DC147" s="86"/>
      <c r="DD147" s="86"/>
      <c r="DE147" s="86"/>
      <c r="DF147" s="86"/>
      <c r="DG147" s="86"/>
      <c r="DH147" s="86"/>
      <c r="DI147" s="86"/>
      <c r="DJ147" s="86"/>
      <c r="DK147" s="86"/>
      <c r="DL147" s="86"/>
      <c r="DM147" s="86"/>
      <c r="DN147" s="86"/>
      <c r="DO147" s="86"/>
      <c r="DP147" s="86"/>
      <c r="DQ147" s="86"/>
      <c r="DR147" s="86"/>
      <c r="DS147" s="86"/>
      <c r="DT147" s="86"/>
      <c r="DU147" s="86"/>
      <c r="DV147" s="86"/>
      <c r="DW147" s="86"/>
      <c r="DX147" s="86"/>
      <c r="DY147" s="86"/>
      <c r="DZ147" s="86"/>
      <c r="EA147" s="86"/>
      <c r="EB147" s="86"/>
      <c r="EC147" s="86"/>
      <c r="ED147" s="86"/>
      <c r="EE147" s="86"/>
      <c r="EF147" s="86"/>
      <c r="EG147" s="86"/>
      <c r="EH147" s="86"/>
      <c r="EI147" s="86"/>
      <c r="EJ147" s="86"/>
      <c r="EK147" s="86"/>
      <c r="EL147" s="86"/>
      <c r="EM147" s="86"/>
      <c r="EN147" s="86"/>
      <c r="EO147" s="86"/>
      <c r="EP147" s="86"/>
      <c r="EQ147" s="86"/>
      <c r="ER147" s="86"/>
      <c r="ES147" s="86"/>
      <c r="ET147" s="86"/>
      <c r="EU147" s="86"/>
      <c r="EV147" s="86"/>
      <c r="EW147" s="86"/>
      <c r="EX147" s="86"/>
      <c r="EY147" s="86"/>
      <c r="EZ147" s="86"/>
      <c r="FA147" s="86"/>
      <c r="FB147" s="86"/>
      <c r="FC147" s="86"/>
      <c r="FD147" s="86"/>
      <c r="FE147" s="86"/>
      <c r="FF147" s="86"/>
      <c r="FG147" s="86"/>
      <c r="FH147" s="86"/>
      <c r="FI147" s="86"/>
      <c r="FJ147" s="86"/>
      <c r="FK147" s="86"/>
      <c r="FL147" s="86"/>
      <c r="FM147" s="86"/>
      <c r="FN147" s="86"/>
    </row>
    <row r="148" spans="1:170" s="98" customFormat="1" x14ac:dyDescent="0.25">
      <c r="A148" s="79"/>
      <c r="B148" s="57" t="s">
        <v>36</v>
      </c>
      <c r="C148" s="167">
        <v>1</v>
      </c>
      <c r="D148" s="228"/>
      <c r="E148" s="167">
        <v>65</v>
      </c>
      <c r="F148" s="41"/>
      <c r="G148" s="167"/>
      <c r="H148" s="41"/>
      <c r="I148" s="230">
        <f t="shared" si="13"/>
        <v>65</v>
      </c>
      <c r="J148" s="41"/>
      <c r="K148" s="85"/>
      <c r="L148" s="85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  <c r="BB148" s="86"/>
      <c r="BC148" s="86"/>
      <c r="BD148" s="86"/>
      <c r="BE148" s="86"/>
      <c r="BF148" s="86"/>
      <c r="BG148" s="86"/>
      <c r="BH148" s="86"/>
      <c r="BI148" s="86"/>
      <c r="BJ148" s="86"/>
      <c r="BK148" s="86"/>
      <c r="BL148" s="86"/>
      <c r="BM148" s="86"/>
      <c r="BN148" s="86"/>
      <c r="BO148" s="86"/>
      <c r="BP148" s="86"/>
      <c r="BQ148" s="86"/>
      <c r="BR148" s="86"/>
      <c r="BS148" s="86"/>
      <c r="BT148" s="86"/>
      <c r="BU148" s="86"/>
      <c r="BV148" s="86"/>
      <c r="BW148" s="86"/>
      <c r="BX148" s="86"/>
      <c r="BY148" s="86"/>
      <c r="BZ148" s="86"/>
      <c r="CA148" s="86"/>
      <c r="CB148" s="86"/>
      <c r="CC148" s="86"/>
      <c r="CD148" s="86"/>
      <c r="CE148" s="86"/>
      <c r="CF148" s="86"/>
      <c r="CG148" s="86"/>
      <c r="CH148" s="86"/>
      <c r="CI148" s="86"/>
      <c r="CJ148" s="86"/>
      <c r="CK148" s="86"/>
      <c r="CL148" s="86"/>
      <c r="CM148" s="86"/>
      <c r="CN148" s="86"/>
      <c r="CO148" s="86"/>
      <c r="CP148" s="86"/>
      <c r="CQ148" s="86"/>
      <c r="CR148" s="86"/>
      <c r="CS148" s="86"/>
      <c r="CT148" s="86"/>
      <c r="CU148" s="86"/>
      <c r="CV148" s="86"/>
      <c r="CW148" s="86"/>
      <c r="CX148" s="86"/>
      <c r="CY148" s="86"/>
      <c r="CZ148" s="86"/>
      <c r="DA148" s="86"/>
      <c r="DB148" s="86"/>
      <c r="DC148" s="86"/>
      <c r="DD148" s="86"/>
      <c r="DE148" s="86"/>
      <c r="DF148" s="86"/>
      <c r="DG148" s="86"/>
      <c r="DH148" s="86"/>
      <c r="DI148" s="86"/>
      <c r="DJ148" s="86"/>
      <c r="DK148" s="86"/>
      <c r="DL148" s="86"/>
      <c r="DM148" s="86"/>
      <c r="DN148" s="86"/>
      <c r="DO148" s="86"/>
      <c r="DP148" s="86"/>
      <c r="DQ148" s="86"/>
      <c r="DR148" s="86"/>
      <c r="DS148" s="86"/>
      <c r="DT148" s="86"/>
      <c r="DU148" s="86"/>
      <c r="DV148" s="86"/>
      <c r="DW148" s="86"/>
      <c r="DX148" s="86"/>
      <c r="DY148" s="86"/>
      <c r="DZ148" s="86"/>
      <c r="EA148" s="86"/>
      <c r="EB148" s="86"/>
      <c r="EC148" s="86"/>
      <c r="ED148" s="86"/>
      <c r="EE148" s="86"/>
      <c r="EF148" s="86"/>
      <c r="EG148" s="86"/>
      <c r="EH148" s="86"/>
      <c r="EI148" s="86"/>
      <c r="EJ148" s="86"/>
      <c r="EK148" s="86"/>
      <c r="EL148" s="86"/>
      <c r="EM148" s="86"/>
      <c r="EN148" s="86"/>
      <c r="EO148" s="86"/>
      <c r="EP148" s="86"/>
      <c r="EQ148" s="86"/>
      <c r="ER148" s="86"/>
      <c r="ES148" s="86"/>
      <c r="ET148" s="86"/>
      <c r="EU148" s="86"/>
      <c r="EV148" s="86"/>
      <c r="EW148" s="86"/>
      <c r="EX148" s="86"/>
      <c r="EY148" s="86"/>
      <c r="EZ148" s="86"/>
      <c r="FA148" s="86"/>
      <c r="FB148" s="86"/>
      <c r="FC148" s="86"/>
      <c r="FD148" s="86"/>
      <c r="FE148" s="86"/>
      <c r="FF148" s="86"/>
      <c r="FG148" s="86"/>
      <c r="FH148" s="86"/>
      <c r="FI148" s="86"/>
      <c r="FJ148" s="86"/>
      <c r="FK148" s="86"/>
      <c r="FL148" s="86"/>
      <c r="FM148" s="86"/>
      <c r="FN148" s="86"/>
    </row>
    <row r="149" spans="1:170" s="98" customFormat="1" x14ac:dyDescent="0.25">
      <c r="A149" s="79"/>
      <c r="B149" s="57" t="s">
        <v>38</v>
      </c>
      <c r="C149" s="167">
        <v>40</v>
      </c>
      <c r="D149" s="228"/>
      <c r="E149" s="167">
        <v>3</v>
      </c>
      <c r="F149" s="41"/>
      <c r="G149" s="167"/>
      <c r="H149" s="41"/>
      <c r="I149" s="230">
        <f t="shared" si="13"/>
        <v>120</v>
      </c>
      <c r="J149" s="41"/>
      <c r="K149" s="85"/>
      <c r="L149" s="85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  <c r="BL149" s="86"/>
      <c r="BM149" s="86"/>
      <c r="BN149" s="86"/>
      <c r="BO149" s="86"/>
      <c r="BP149" s="86"/>
      <c r="BQ149" s="86"/>
      <c r="BR149" s="86"/>
      <c r="BS149" s="86"/>
      <c r="BT149" s="86"/>
      <c r="BU149" s="86"/>
      <c r="BV149" s="86"/>
      <c r="BW149" s="86"/>
      <c r="BX149" s="86"/>
      <c r="BY149" s="86"/>
      <c r="BZ149" s="86"/>
      <c r="CA149" s="86"/>
      <c r="CB149" s="86"/>
      <c r="CC149" s="86"/>
      <c r="CD149" s="86"/>
      <c r="CE149" s="86"/>
      <c r="CF149" s="86"/>
      <c r="CG149" s="86"/>
      <c r="CH149" s="86"/>
      <c r="CI149" s="86"/>
      <c r="CJ149" s="86"/>
      <c r="CK149" s="86"/>
      <c r="CL149" s="86"/>
      <c r="CM149" s="86"/>
      <c r="CN149" s="86"/>
      <c r="CO149" s="86"/>
      <c r="CP149" s="86"/>
      <c r="CQ149" s="86"/>
      <c r="CR149" s="86"/>
      <c r="CS149" s="86"/>
      <c r="CT149" s="86"/>
      <c r="CU149" s="86"/>
      <c r="CV149" s="86"/>
      <c r="CW149" s="86"/>
      <c r="CX149" s="86"/>
      <c r="CY149" s="86"/>
      <c r="CZ149" s="86"/>
      <c r="DA149" s="86"/>
      <c r="DB149" s="86"/>
      <c r="DC149" s="86"/>
      <c r="DD149" s="86"/>
      <c r="DE149" s="86"/>
      <c r="DF149" s="86"/>
      <c r="DG149" s="86"/>
      <c r="DH149" s="86"/>
      <c r="DI149" s="86"/>
      <c r="DJ149" s="86"/>
      <c r="DK149" s="86"/>
      <c r="DL149" s="86"/>
      <c r="DM149" s="86"/>
      <c r="DN149" s="86"/>
      <c r="DO149" s="86"/>
      <c r="DP149" s="86"/>
      <c r="DQ149" s="86"/>
      <c r="DR149" s="86"/>
      <c r="DS149" s="86"/>
      <c r="DT149" s="86"/>
      <c r="DU149" s="86"/>
      <c r="DV149" s="86"/>
      <c r="DW149" s="86"/>
      <c r="DX149" s="86"/>
      <c r="DY149" s="86"/>
      <c r="DZ149" s="86"/>
      <c r="EA149" s="86"/>
      <c r="EB149" s="86"/>
      <c r="EC149" s="86"/>
      <c r="ED149" s="86"/>
      <c r="EE149" s="86"/>
      <c r="EF149" s="86"/>
      <c r="EG149" s="86"/>
      <c r="EH149" s="86"/>
      <c r="EI149" s="86"/>
      <c r="EJ149" s="86"/>
      <c r="EK149" s="86"/>
      <c r="EL149" s="86"/>
      <c r="EM149" s="86"/>
      <c r="EN149" s="86"/>
      <c r="EO149" s="86"/>
      <c r="EP149" s="86"/>
      <c r="EQ149" s="86"/>
      <c r="ER149" s="86"/>
      <c r="ES149" s="86"/>
      <c r="ET149" s="86"/>
      <c r="EU149" s="86"/>
      <c r="EV149" s="86"/>
      <c r="EW149" s="86"/>
      <c r="EX149" s="86"/>
      <c r="EY149" s="86"/>
      <c r="EZ149" s="86"/>
      <c r="FA149" s="86"/>
      <c r="FB149" s="86"/>
      <c r="FC149" s="86"/>
      <c r="FD149" s="86"/>
      <c r="FE149" s="86"/>
      <c r="FF149" s="86"/>
      <c r="FG149" s="86"/>
      <c r="FH149" s="86"/>
      <c r="FI149" s="86"/>
      <c r="FJ149" s="86"/>
      <c r="FK149" s="86"/>
      <c r="FL149" s="86"/>
      <c r="FM149" s="86"/>
      <c r="FN149" s="86"/>
    </row>
    <row r="150" spans="1:170" s="98" customFormat="1" ht="15" x14ac:dyDescent="0.25">
      <c r="A150" s="79"/>
      <c r="B150" s="54" t="s">
        <v>42</v>
      </c>
      <c r="C150" s="167">
        <v>3</v>
      </c>
      <c r="D150" s="228"/>
      <c r="E150" s="167">
        <v>28</v>
      </c>
      <c r="F150" s="41" t="s">
        <v>28</v>
      </c>
      <c r="G150" s="167"/>
      <c r="H150" s="41"/>
      <c r="I150" s="230">
        <f t="shared" si="13"/>
        <v>84</v>
      </c>
      <c r="J150" s="41"/>
      <c r="K150" s="85"/>
      <c r="L150" s="85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  <c r="AX150" s="86"/>
      <c r="AY150" s="86"/>
      <c r="AZ150" s="86"/>
      <c r="BA150" s="86"/>
      <c r="BB150" s="86"/>
      <c r="BC150" s="86"/>
      <c r="BD150" s="86"/>
      <c r="BE150" s="86"/>
      <c r="BF150" s="86"/>
      <c r="BG150" s="86"/>
      <c r="BH150" s="86"/>
      <c r="BI150" s="86"/>
      <c r="BJ150" s="86"/>
      <c r="BK150" s="86"/>
      <c r="BL150" s="86"/>
      <c r="BM150" s="86"/>
      <c r="BN150" s="86"/>
      <c r="BO150" s="86"/>
      <c r="BP150" s="86"/>
      <c r="BQ150" s="86"/>
      <c r="BR150" s="86"/>
      <c r="BS150" s="86"/>
      <c r="BT150" s="86"/>
      <c r="BU150" s="86"/>
      <c r="BV150" s="86"/>
      <c r="BW150" s="86"/>
      <c r="BX150" s="86"/>
      <c r="BY150" s="86"/>
      <c r="BZ150" s="86"/>
      <c r="CA150" s="86"/>
      <c r="CB150" s="86"/>
      <c r="CC150" s="86"/>
      <c r="CD150" s="86"/>
      <c r="CE150" s="86"/>
      <c r="CF150" s="86"/>
      <c r="CG150" s="86"/>
      <c r="CH150" s="86"/>
      <c r="CI150" s="86"/>
      <c r="CJ150" s="86"/>
      <c r="CK150" s="86"/>
      <c r="CL150" s="86"/>
      <c r="CM150" s="86"/>
      <c r="CN150" s="86"/>
      <c r="CO150" s="86"/>
      <c r="CP150" s="86"/>
      <c r="CQ150" s="86"/>
      <c r="CR150" s="86"/>
      <c r="CS150" s="86"/>
      <c r="CT150" s="86"/>
      <c r="CU150" s="86"/>
      <c r="CV150" s="86"/>
      <c r="CW150" s="86"/>
      <c r="CX150" s="86"/>
      <c r="CY150" s="86"/>
      <c r="CZ150" s="86"/>
      <c r="DA150" s="86"/>
      <c r="DB150" s="86"/>
      <c r="DC150" s="86"/>
      <c r="DD150" s="86"/>
      <c r="DE150" s="86"/>
      <c r="DF150" s="86"/>
      <c r="DG150" s="86"/>
      <c r="DH150" s="86"/>
      <c r="DI150" s="86"/>
      <c r="DJ150" s="86"/>
      <c r="DK150" s="86"/>
      <c r="DL150" s="86"/>
      <c r="DM150" s="86"/>
      <c r="DN150" s="86"/>
      <c r="DO150" s="86"/>
      <c r="DP150" s="86"/>
      <c r="DQ150" s="86"/>
      <c r="DR150" s="86"/>
      <c r="DS150" s="86"/>
      <c r="DT150" s="86"/>
      <c r="DU150" s="86"/>
      <c r="DV150" s="86"/>
      <c r="DW150" s="86"/>
      <c r="DX150" s="86"/>
      <c r="DY150" s="86"/>
      <c r="DZ150" s="86"/>
      <c r="EA150" s="86"/>
      <c r="EB150" s="86"/>
      <c r="EC150" s="86"/>
      <c r="ED150" s="86"/>
      <c r="EE150" s="86"/>
      <c r="EF150" s="86"/>
      <c r="EG150" s="86"/>
      <c r="EH150" s="86"/>
      <c r="EI150" s="86"/>
      <c r="EJ150" s="86"/>
      <c r="EK150" s="86"/>
      <c r="EL150" s="86"/>
      <c r="EM150" s="86"/>
      <c r="EN150" s="86"/>
      <c r="EO150" s="86"/>
      <c r="EP150" s="86"/>
      <c r="EQ150" s="86"/>
      <c r="ER150" s="86"/>
      <c r="ES150" s="86"/>
      <c r="ET150" s="86"/>
      <c r="EU150" s="86"/>
      <c r="EV150" s="86"/>
      <c r="EW150" s="86"/>
      <c r="EX150" s="86"/>
      <c r="EY150" s="86"/>
      <c r="EZ150" s="86"/>
      <c r="FA150" s="86"/>
      <c r="FB150" s="86"/>
      <c r="FC150" s="86"/>
      <c r="FD150" s="86"/>
      <c r="FE150" s="86"/>
      <c r="FF150" s="86"/>
      <c r="FG150" s="86"/>
      <c r="FH150" s="86"/>
      <c r="FI150" s="86"/>
      <c r="FJ150" s="86"/>
      <c r="FK150" s="86"/>
      <c r="FL150" s="86"/>
      <c r="FM150" s="86"/>
      <c r="FN150" s="86"/>
    </row>
    <row r="151" spans="1:170" s="98" customFormat="1" ht="14.25" x14ac:dyDescent="0.25">
      <c r="A151" s="79"/>
      <c r="B151" s="70" t="s">
        <v>69</v>
      </c>
      <c r="C151" s="165"/>
      <c r="D151" s="166"/>
      <c r="E151" s="165"/>
      <c r="F151" s="159"/>
      <c r="G151" s="165"/>
      <c r="H151" s="159"/>
      <c r="I151" s="165">
        <f>SUM(I145:I150)</f>
        <v>373</v>
      </c>
      <c r="J151" s="41"/>
      <c r="K151" s="85"/>
      <c r="L151" s="85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  <c r="AX151" s="86"/>
      <c r="AY151" s="86"/>
      <c r="AZ151" s="86"/>
      <c r="BA151" s="86"/>
      <c r="BB151" s="86"/>
      <c r="BC151" s="86"/>
      <c r="BD151" s="86"/>
      <c r="BE151" s="86"/>
      <c r="BF151" s="86"/>
      <c r="BG151" s="86"/>
      <c r="BH151" s="86"/>
      <c r="BI151" s="86"/>
      <c r="BJ151" s="86"/>
      <c r="BK151" s="86"/>
      <c r="BL151" s="86"/>
      <c r="BM151" s="86"/>
      <c r="BN151" s="86"/>
      <c r="BO151" s="86"/>
      <c r="BP151" s="86"/>
      <c r="BQ151" s="86"/>
      <c r="BR151" s="86"/>
      <c r="BS151" s="86"/>
      <c r="BT151" s="86"/>
      <c r="BU151" s="86"/>
      <c r="BV151" s="86"/>
      <c r="BW151" s="86"/>
      <c r="BX151" s="86"/>
      <c r="BY151" s="86"/>
      <c r="BZ151" s="86"/>
      <c r="CA151" s="86"/>
      <c r="CB151" s="86"/>
      <c r="CC151" s="86"/>
      <c r="CD151" s="86"/>
      <c r="CE151" s="86"/>
      <c r="CF151" s="86"/>
      <c r="CG151" s="86"/>
      <c r="CH151" s="86"/>
      <c r="CI151" s="86"/>
      <c r="CJ151" s="86"/>
      <c r="CK151" s="86"/>
      <c r="CL151" s="86"/>
      <c r="CM151" s="86"/>
      <c r="CN151" s="86"/>
      <c r="CO151" s="86"/>
      <c r="CP151" s="86"/>
      <c r="CQ151" s="86"/>
      <c r="CR151" s="86"/>
      <c r="CS151" s="86"/>
      <c r="CT151" s="86"/>
      <c r="CU151" s="86"/>
      <c r="CV151" s="86"/>
      <c r="CW151" s="86"/>
      <c r="CX151" s="86"/>
      <c r="CY151" s="86"/>
      <c r="CZ151" s="86"/>
      <c r="DA151" s="86"/>
      <c r="DB151" s="86"/>
      <c r="DC151" s="86"/>
      <c r="DD151" s="86"/>
      <c r="DE151" s="86"/>
      <c r="DF151" s="86"/>
      <c r="DG151" s="86"/>
      <c r="DH151" s="86"/>
      <c r="DI151" s="86"/>
      <c r="DJ151" s="86"/>
      <c r="DK151" s="86"/>
      <c r="DL151" s="86"/>
      <c r="DM151" s="86"/>
      <c r="DN151" s="86"/>
      <c r="DO151" s="86"/>
      <c r="DP151" s="86"/>
      <c r="DQ151" s="86"/>
      <c r="DR151" s="86"/>
      <c r="DS151" s="86"/>
      <c r="DT151" s="86"/>
      <c r="DU151" s="86"/>
      <c r="DV151" s="86"/>
      <c r="DW151" s="86"/>
      <c r="DX151" s="86"/>
      <c r="DY151" s="86"/>
      <c r="DZ151" s="86"/>
      <c r="EA151" s="86"/>
      <c r="EB151" s="86"/>
      <c r="EC151" s="86"/>
      <c r="ED151" s="86"/>
      <c r="EE151" s="86"/>
      <c r="EF151" s="86"/>
      <c r="EG151" s="86"/>
      <c r="EH151" s="86"/>
      <c r="EI151" s="86"/>
      <c r="EJ151" s="86"/>
      <c r="EK151" s="86"/>
      <c r="EL151" s="86"/>
      <c r="EM151" s="86"/>
      <c r="EN151" s="86"/>
      <c r="EO151" s="86"/>
      <c r="EP151" s="86"/>
      <c r="EQ151" s="86"/>
      <c r="ER151" s="86"/>
      <c r="ES151" s="86"/>
      <c r="ET151" s="86"/>
      <c r="EU151" s="86"/>
      <c r="EV151" s="86"/>
      <c r="EW151" s="86"/>
      <c r="EX151" s="86"/>
      <c r="EY151" s="86"/>
      <c r="EZ151" s="86"/>
      <c r="FA151" s="86"/>
      <c r="FB151" s="86"/>
      <c r="FC151" s="86"/>
      <c r="FD151" s="86"/>
      <c r="FE151" s="86"/>
      <c r="FF151" s="86"/>
      <c r="FG151" s="86"/>
      <c r="FH151" s="86"/>
      <c r="FI151" s="86"/>
      <c r="FJ151" s="86"/>
      <c r="FK151" s="86"/>
      <c r="FL151" s="86"/>
      <c r="FM151" s="86"/>
      <c r="FN151" s="86"/>
    </row>
    <row r="152" spans="1:170" s="98" customFormat="1" x14ac:dyDescent="0.25">
      <c r="A152" s="79"/>
      <c r="B152" s="319" t="s">
        <v>97</v>
      </c>
      <c r="C152" s="320"/>
      <c r="D152" s="320"/>
      <c r="E152" s="320"/>
      <c r="F152" s="320"/>
      <c r="G152" s="320"/>
      <c r="H152" s="320"/>
      <c r="I152" s="320"/>
      <c r="J152" s="321"/>
      <c r="K152" s="85"/>
      <c r="L152" s="85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  <c r="AU152" s="86"/>
      <c r="AV152" s="86"/>
      <c r="AW152" s="86"/>
      <c r="AX152" s="86"/>
      <c r="AY152" s="86"/>
      <c r="AZ152" s="86"/>
      <c r="BA152" s="86"/>
      <c r="BB152" s="86"/>
      <c r="BC152" s="86"/>
      <c r="BD152" s="86"/>
      <c r="BE152" s="86"/>
      <c r="BF152" s="86"/>
      <c r="BG152" s="86"/>
      <c r="BH152" s="86"/>
      <c r="BI152" s="86"/>
      <c r="BJ152" s="86"/>
      <c r="BK152" s="86"/>
      <c r="BL152" s="86"/>
      <c r="BM152" s="86"/>
      <c r="BN152" s="86"/>
      <c r="BO152" s="86"/>
      <c r="BP152" s="86"/>
      <c r="BQ152" s="86"/>
      <c r="BR152" s="86"/>
      <c r="BS152" s="86"/>
      <c r="BT152" s="86"/>
      <c r="BU152" s="86"/>
      <c r="BV152" s="86"/>
      <c r="BW152" s="86"/>
      <c r="BX152" s="86"/>
      <c r="BY152" s="86"/>
      <c r="BZ152" s="86"/>
      <c r="CA152" s="86"/>
      <c r="CB152" s="86"/>
      <c r="CC152" s="86"/>
      <c r="CD152" s="86"/>
      <c r="CE152" s="86"/>
      <c r="CF152" s="86"/>
      <c r="CG152" s="86"/>
      <c r="CH152" s="86"/>
      <c r="CI152" s="86"/>
      <c r="CJ152" s="86"/>
      <c r="CK152" s="86"/>
      <c r="CL152" s="86"/>
      <c r="CM152" s="86"/>
      <c r="CN152" s="86"/>
      <c r="CO152" s="86"/>
      <c r="CP152" s="86"/>
      <c r="CQ152" s="86"/>
      <c r="CR152" s="86"/>
      <c r="CS152" s="86"/>
      <c r="CT152" s="86"/>
      <c r="CU152" s="86"/>
      <c r="CV152" s="86"/>
      <c r="CW152" s="86"/>
      <c r="CX152" s="86"/>
      <c r="CY152" s="86"/>
      <c r="CZ152" s="86"/>
      <c r="DA152" s="86"/>
      <c r="DB152" s="86"/>
      <c r="DC152" s="86"/>
      <c r="DD152" s="86"/>
      <c r="DE152" s="86"/>
      <c r="DF152" s="86"/>
      <c r="DG152" s="86"/>
      <c r="DH152" s="86"/>
      <c r="DI152" s="86"/>
      <c r="DJ152" s="86"/>
      <c r="DK152" s="86"/>
      <c r="DL152" s="86"/>
      <c r="DM152" s="86"/>
      <c r="DN152" s="86"/>
      <c r="DO152" s="86"/>
      <c r="DP152" s="86"/>
      <c r="DQ152" s="86"/>
      <c r="DR152" s="86"/>
      <c r="DS152" s="86"/>
      <c r="DT152" s="86"/>
      <c r="DU152" s="86"/>
      <c r="DV152" s="86"/>
      <c r="DW152" s="86"/>
      <c r="DX152" s="86"/>
      <c r="DY152" s="86"/>
      <c r="DZ152" s="86"/>
      <c r="EA152" s="86"/>
      <c r="EB152" s="86"/>
      <c r="EC152" s="86"/>
      <c r="ED152" s="86"/>
      <c r="EE152" s="86"/>
      <c r="EF152" s="86"/>
      <c r="EG152" s="86"/>
      <c r="EH152" s="86"/>
      <c r="EI152" s="86"/>
      <c r="EJ152" s="86"/>
      <c r="EK152" s="86"/>
      <c r="EL152" s="86"/>
      <c r="EM152" s="86"/>
      <c r="EN152" s="86"/>
      <c r="EO152" s="86"/>
      <c r="EP152" s="86"/>
      <c r="EQ152" s="86"/>
      <c r="ER152" s="86"/>
      <c r="ES152" s="86"/>
      <c r="ET152" s="86"/>
      <c r="EU152" s="86"/>
      <c r="EV152" s="86"/>
      <c r="EW152" s="86"/>
      <c r="EX152" s="86"/>
      <c r="EY152" s="86"/>
      <c r="EZ152" s="86"/>
      <c r="FA152" s="86"/>
      <c r="FB152" s="86"/>
      <c r="FC152" s="86"/>
      <c r="FD152" s="86"/>
      <c r="FE152" s="86"/>
      <c r="FF152" s="86"/>
      <c r="FG152" s="86"/>
      <c r="FH152" s="86"/>
      <c r="FI152" s="86"/>
      <c r="FJ152" s="86"/>
      <c r="FK152" s="86"/>
      <c r="FL152" s="86"/>
      <c r="FM152" s="86"/>
      <c r="FN152" s="86"/>
    </row>
    <row r="153" spans="1:170" s="98" customFormat="1" x14ac:dyDescent="0.25">
      <c r="A153" s="107"/>
      <c r="B153" s="219" t="s">
        <v>17</v>
      </c>
      <c r="C153" s="220" t="s">
        <v>24</v>
      </c>
      <c r="D153" s="221" t="s">
        <v>18</v>
      </c>
      <c r="E153" s="220" t="s">
        <v>25</v>
      </c>
      <c r="F153" s="222"/>
      <c r="G153" s="223"/>
      <c r="H153" s="222"/>
      <c r="I153" s="224" t="s">
        <v>26</v>
      </c>
      <c r="J153" s="260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  <c r="AZ153" s="86"/>
      <c r="BA153" s="86"/>
      <c r="BB153" s="86"/>
      <c r="BC153" s="86"/>
      <c r="BD153" s="86"/>
      <c r="BE153" s="86"/>
      <c r="BF153" s="86"/>
      <c r="BG153" s="86"/>
      <c r="BH153" s="86"/>
      <c r="BI153" s="86"/>
      <c r="BJ153" s="86"/>
      <c r="BK153" s="86"/>
      <c r="BL153" s="86"/>
      <c r="BM153" s="86"/>
      <c r="BN153" s="86"/>
      <c r="BO153" s="86"/>
      <c r="BP153" s="86"/>
      <c r="BQ153" s="86"/>
      <c r="BR153" s="86"/>
      <c r="BS153" s="86"/>
      <c r="BT153" s="86"/>
      <c r="BU153" s="86"/>
      <c r="BV153" s="86"/>
      <c r="BW153" s="86"/>
      <c r="BX153" s="86"/>
      <c r="BY153" s="86"/>
      <c r="BZ153" s="86"/>
      <c r="CA153" s="86"/>
      <c r="CB153" s="86"/>
      <c r="CC153" s="86"/>
      <c r="CD153" s="86"/>
      <c r="CE153" s="86"/>
      <c r="CF153" s="86"/>
      <c r="CG153" s="86"/>
      <c r="CH153" s="86"/>
      <c r="CI153" s="86"/>
      <c r="CJ153" s="86"/>
      <c r="CK153" s="86"/>
      <c r="CL153" s="86"/>
      <c r="CM153" s="86"/>
      <c r="CN153" s="86"/>
      <c r="CO153" s="86"/>
      <c r="CP153" s="86"/>
      <c r="CQ153" s="86"/>
      <c r="CR153" s="86"/>
      <c r="CS153" s="86"/>
      <c r="CT153" s="86"/>
      <c r="CU153" s="86"/>
      <c r="CV153" s="86"/>
      <c r="CW153" s="86"/>
      <c r="CX153" s="86"/>
      <c r="CY153" s="86"/>
      <c r="CZ153" s="86"/>
      <c r="DA153" s="86"/>
      <c r="DB153" s="86"/>
      <c r="DC153" s="86"/>
      <c r="DD153" s="86"/>
      <c r="DE153" s="86"/>
      <c r="DF153" s="86"/>
      <c r="DG153" s="86"/>
      <c r="DH153" s="86"/>
      <c r="DI153" s="86"/>
      <c r="DJ153" s="86"/>
      <c r="DK153" s="86"/>
      <c r="DL153" s="86"/>
      <c r="DM153" s="86"/>
      <c r="DN153" s="86"/>
      <c r="DO153" s="86"/>
      <c r="DP153" s="86"/>
      <c r="DQ153" s="86"/>
      <c r="DR153" s="86"/>
      <c r="DS153" s="86"/>
      <c r="DT153" s="86"/>
      <c r="DU153" s="86"/>
      <c r="DV153" s="86"/>
      <c r="DW153" s="86"/>
      <c r="DX153" s="86"/>
      <c r="DY153" s="86"/>
      <c r="DZ153" s="86"/>
      <c r="EA153" s="86"/>
      <c r="EB153" s="86"/>
      <c r="EC153" s="86"/>
      <c r="ED153" s="86"/>
      <c r="EE153" s="86"/>
      <c r="EF153" s="86"/>
      <c r="EG153" s="86"/>
      <c r="EH153" s="86"/>
      <c r="EI153" s="86"/>
      <c r="EJ153" s="86"/>
      <c r="EK153" s="86"/>
      <c r="EL153" s="86"/>
      <c r="EM153" s="86"/>
      <c r="EN153" s="86"/>
      <c r="EO153" s="86"/>
      <c r="EP153" s="86"/>
      <c r="EQ153" s="86"/>
      <c r="ER153" s="86"/>
      <c r="ES153" s="86"/>
      <c r="ET153" s="86"/>
      <c r="EU153" s="86"/>
      <c r="EV153" s="86"/>
      <c r="EW153" s="86"/>
      <c r="EX153" s="86"/>
      <c r="EY153" s="86"/>
      <c r="EZ153" s="86"/>
      <c r="FA153" s="86"/>
      <c r="FB153" s="86"/>
      <c r="FC153" s="86"/>
      <c r="FD153" s="86"/>
      <c r="FE153" s="86"/>
      <c r="FF153" s="86"/>
      <c r="FG153" s="86"/>
      <c r="FH153" s="86"/>
      <c r="FI153" s="86"/>
      <c r="FJ153" s="86"/>
      <c r="FK153" s="86"/>
      <c r="FL153" s="86"/>
      <c r="FM153" s="86"/>
      <c r="FN153" s="86"/>
    </row>
    <row r="154" spans="1:170" s="98" customFormat="1" ht="15" x14ac:dyDescent="0.25">
      <c r="A154" s="79"/>
      <c r="B154" s="47" t="s">
        <v>35</v>
      </c>
      <c r="C154" s="41">
        <v>2</v>
      </c>
      <c r="D154" s="41"/>
      <c r="E154" s="42">
        <v>15</v>
      </c>
      <c r="F154" s="43"/>
      <c r="G154" s="43"/>
      <c r="H154" s="44"/>
      <c r="I154" s="218">
        <f>C154*E154</f>
        <v>30</v>
      </c>
      <c r="J154" s="53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  <c r="AQ154" s="86"/>
      <c r="AR154" s="86"/>
      <c r="AS154" s="86"/>
      <c r="AT154" s="86"/>
      <c r="AU154" s="86"/>
      <c r="AV154" s="86"/>
      <c r="AW154" s="86"/>
      <c r="AX154" s="86"/>
      <c r="AY154" s="86"/>
      <c r="AZ154" s="86"/>
      <c r="BA154" s="86"/>
      <c r="BB154" s="86"/>
      <c r="BC154" s="86"/>
      <c r="BD154" s="86"/>
      <c r="BE154" s="86"/>
      <c r="BF154" s="86"/>
      <c r="BG154" s="86"/>
      <c r="BH154" s="86"/>
      <c r="BI154" s="86"/>
      <c r="BJ154" s="86"/>
      <c r="BK154" s="86"/>
      <c r="BL154" s="86"/>
      <c r="BM154" s="86"/>
      <c r="BN154" s="86"/>
      <c r="BO154" s="86"/>
      <c r="BP154" s="86"/>
      <c r="BQ154" s="86"/>
      <c r="BR154" s="86"/>
      <c r="BS154" s="86"/>
      <c r="BT154" s="86"/>
      <c r="BU154" s="86"/>
      <c r="BV154" s="86"/>
      <c r="BW154" s="86"/>
      <c r="BX154" s="86"/>
      <c r="BY154" s="86"/>
      <c r="BZ154" s="86"/>
      <c r="CA154" s="86"/>
      <c r="CB154" s="86"/>
      <c r="CC154" s="86"/>
      <c r="CD154" s="86"/>
      <c r="CE154" s="86"/>
      <c r="CF154" s="86"/>
      <c r="CG154" s="86"/>
      <c r="CH154" s="86"/>
      <c r="CI154" s="86"/>
      <c r="CJ154" s="86"/>
      <c r="CK154" s="86"/>
      <c r="CL154" s="86"/>
      <c r="CM154" s="86"/>
      <c r="CN154" s="86"/>
      <c r="CO154" s="86"/>
      <c r="CP154" s="86"/>
      <c r="CQ154" s="86"/>
      <c r="CR154" s="86"/>
      <c r="CS154" s="86"/>
      <c r="CT154" s="86"/>
      <c r="CU154" s="86"/>
      <c r="CV154" s="86"/>
      <c r="CW154" s="86"/>
      <c r="CX154" s="86"/>
      <c r="CY154" s="86"/>
      <c r="CZ154" s="86"/>
      <c r="DA154" s="86"/>
      <c r="DB154" s="86"/>
      <c r="DC154" s="86"/>
      <c r="DD154" s="86"/>
      <c r="DE154" s="86"/>
      <c r="DF154" s="86"/>
      <c r="DG154" s="86"/>
      <c r="DH154" s="86"/>
      <c r="DI154" s="86"/>
      <c r="DJ154" s="86"/>
      <c r="DK154" s="86"/>
      <c r="DL154" s="86"/>
      <c r="DM154" s="86"/>
      <c r="DN154" s="86"/>
      <c r="DO154" s="86"/>
      <c r="DP154" s="86"/>
      <c r="DQ154" s="86"/>
      <c r="DR154" s="86"/>
      <c r="DS154" s="86"/>
      <c r="DT154" s="86"/>
      <c r="DU154" s="86"/>
      <c r="DV154" s="86"/>
      <c r="DW154" s="86"/>
      <c r="DX154" s="86"/>
      <c r="DY154" s="86"/>
      <c r="DZ154" s="86"/>
      <c r="EA154" s="86"/>
      <c r="EB154" s="86"/>
      <c r="EC154" s="86"/>
      <c r="ED154" s="86"/>
      <c r="EE154" s="86"/>
      <c r="EF154" s="86"/>
      <c r="EG154" s="86"/>
      <c r="EH154" s="86"/>
      <c r="EI154" s="86"/>
      <c r="EJ154" s="86"/>
      <c r="EK154" s="86"/>
      <c r="EL154" s="86"/>
      <c r="EM154" s="86"/>
      <c r="EN154" s="86"/>
      <c r="EO154" s="86"/>
      <c r="EP154" s="86"/>
      <c r="EQ154" s="86"/>
      <c r="ER154" s="86"/>
      <c r="ES154" s="86"/>
      <c r="ET154" s="86"/>
      <c r="EU154" s="86"/>
      <c r="EV154" s="86"/>
      <c r="EW154" s="86"/>
      <c r="EX154" s="86"/>
      <c r="EY154" s="86"/>
      <c r="EZ154" s="86"/>
      <c r="FA154" s="86"/>
      <c r="FB154" s="86"/>
      <c r="FC154" s="86"/>
      <c r="FD154" s="86"/>
      <c r="FE154" s="86"/>
      <c r="FF154" s="86"/>
      <c r="FG154" s="86"/>
      <c r="FH154" s="86"/>
      <c r="FI154" s="86"/>
      <c r="FJ154" s="86"/>
      <c r="FK154" s="86"/>
      <c r="FL154" s="86"/>
      <c r="FM154" s="86"/>
      <c r="FN154" s="86"/>
    </row>
    <row r="155" spans="1:170" s="98" customFormat="1" ht="15" x14ac:dyDescent="0.25">
      <c r="A155" s="79"/>
      <c r="B155" s="47" t="s">
        <v>33</v>
      </c>
      <c r="C155" s="41">
        <v>7</v>
      </c>
      <c r="D155" s="41"/>
      <c r="E155" s="42">
        <v>3</v>
      </c>
      <c r="F155" s="43"/>
      <c r="G155" s="43"/>
      <c r="H155" s="44"/>
      <c r="I155" s="218">
        <f t="shared" ref="I155:I159" si="14">C155*E155</f>
        <v>21</v>
      </c>
      <c r="J155" s="53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  <c r="AQ155" s="86"/>
      <c r="AR155" s="86"/>
      <c r="AS155" s="86"/>
      <c r="AT155" s="86"/>
      <c r="AU155" s="86"/>
      <c r="AV155" s="86"/>
      <c r="AW155" s="86"/>
      <c r="AX155" s="86"/>
      <c r="AY155" s="86"/>
      <c r="AZ155" s="86"/>
      <c r="BA155" s="86"/>
      <c r="BB155" s="86"/>
      <c r="BC155" s="86"/>
      <c r="BD155" s="86"/>
      <c r="BE155" s="86"/>
      <c r="BF155" s="86"/>
      <c r="BG155" s="86"/>
      <c r="BH155" s="86"/>
      <c r="BI155" s="86"/>
      <c r="BJ155" s="86"/>
      <c r="BK155" s="86"/>
      <c r="BL155" s="86"/>
      <c r="BM155" s="86"/>
      <c r="BN155" s="86"/>
      <c r="BO155" s="86"/>
      <c r="BP155" s="86"/>
      <c r="BQ155" s="86"/>
      <c r="BR155" s="86"/>
      <c r="BS155" s="86"/>
      <c r="BT155" s="86"/>
      <c r="BU155" s="86"/>
      <c r="BV155" s="86"/>
      <c r="BW155" s="86"/>
      <c r="BX155" s="86"/>
      <c r="BY155" s="86"/>
      <c r="BZ155" s="86"/>
      <c r="CA155" s="86"/>
      <c r="CB155" s="86"/>
      <c r="CC155" s="86"/>
      <c r="CD155" s="86"/>
      <c r="CE155" s="86"/>
      <c r="CF155" s="86"/>
      <c r="CG155" s="86"/>
      <c r="CH155" s="86"/>
      <c r="CI155" s="86"/>
      <c r="CJ155" s="86"/>
      <c r="CK155" s="86"/>
      <c r="CL155" s="86"/>
      <c r="CM155" s="86"/>
      <c r="CN155" s="86"/>
      <c r="CO155" s="86"/>
      <c r="CP155" s="86"/>
      <c r="CQ155" s="86"/>
      <c r="CR155" s="86"/>
      <c r="CS155" s="86"/>
      <c r="CT155" s="86"/>
      <c r="CU155" s="86"/>
      <c r="CV155" s="86"/>
      <c r="CW155" s="86"/>
      <c r="CX155" s="86"/>
      <c r="CY155" s="86"/>
      <c r="CZ155" s="86"/>
      <c r="DA155" s="86"/>
      <c r="DB155" s="86"/>
      <c r="DC155" s="86"/>
      <c r="DD155" s="86"/>
      <c r="DE155" s="86"/>
      <c r="DF155" s="86"/>
      <c r="DG155" s="86"/>
      <c r="DH155" s="86"/>
      <c r="DI155" s="86"/>
      <c r="DJ155" s="86"/>
      <c r="DK155" s="86"/>
      <c r="DL155" s="86"/>
      <c r="DM155" s="86"/>
      <c r="DN155" s="86"/>
      <c r="DO155" s="86"/>
      <c r="DP155" s="86"/>
      <c r="DQ155" s="86"/>
      <c r="DR155" s="86"/>
      <c r="DS155" s="86"/>
      <c r="DT155" s="86"/>
      <c r="DU155" s="86"/>
      <c r="DV155" s="86"/>
      <c r="DW155" s="86"/>
      <c r="DX155" s="86"/>
      <c r="DY155" s="86"/>
      <c r="DZ155" s="86"/>
      <c r="EA155" s="86"/>
      <c r="EB155" s="86"/>
      <c r="EC155" s="86"/>
      <c r="ED155" s="86"/>
      <c r="EE155" s="86"/>
      <c r="EF155" s="86"/>
      <c r="EG155" s="86"/>
      <c r="EH155" s="86"/>
      <c r="EI155" s="86"/>
      <c r="EJ155" s="86"/>
      <c r="EK155" s="86"/>
      <c r="EL155" s="86"/>
      <c r="EM155" s="86"/>
      <c r="EN155" s="86"/>
      <c r="EO155" s="86"/>
      <c r="EP155" s="86"/>
      <c r="EQ155" s="86"/>
      <c r="ER155" s="86"/>
      <c r="ES155" s="86"/>
      <c r="ET155" s="86"/>
      <c r="EU155" s="86"/>
      <c r="EV155" s="86"/>
      <c r="EW155" s="86"/>
      <c r="EX155" s="86"/>
      <c r="EY155" s="86"/>
      <c r="EZ155" s="86"/>
      <c r="FA155" s="86"/>
      <c r="FB155" s="86"/>
      <c r="FC155" s="86"/>
      <c r="FD155" s="86"/>
      <c r="FE155" s="86"/>
      <c r="FF155" s="86"/>
      <c r="FG155" s="86"/>
      <c r="FH155" s="86"/>
      <c r="FI155" s="86"/>
      <c r="FJ155" s="86"/>
      <c r="FK155" s="86"/>
      <c r="FL155" s="86"/>
      <c r="FM155" s="86"/>
      <c r="FN155" s="86"/>
    </row>
    <row r="156" spans="1:170" s="98" customFormat="1" ht="15" x14ac:dyDescent="0.25">
      <c r="A156" s="79"/>
      <c r="B156" s="57" t="s">
        <v>37</v>
      </c>
      <c r="C156" s="41">
        <v>1</v>
      </c>
      <c r="D156" s="41" t="s">
        <v>28</v>
      </c>
      <c r="E156" s="42">
        <v>28</v>
      </c>
      <c r="F156" s="43"/>
      <c r="G156" s="43"/>
      <c r="H156" s="44"/>
      <c r="I156" s="218">
        <f t="shared" si="14"/>
        <v>28</v>
      </c>
      <c r="J156" s="53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  <c r="AP156" s="86"/>
      <c r="AQ156" s="86"/>
      <c r="AR156" s="86"/>
      <c r="AS156" s="86"/>
      <c r="AT156" s="86"/>
      <c r="AU156" s="86"/>
      <c r="AV156" s="86"/>
      <c r="AW156" s="86"/>
      <c r="AX156" s="86"/>
      <c r="AY156" s="86"/>
      <c r="AZ156" s="86"/>
      <c r="BA156" s="86"/>
      <c r="BB156" s="86"/>
      <c r="BC156" s="86"/>
      <c r="BD156" s="86"/>
      <c r="BE156" s="86"/>
      <c r="BF156" s="86"/>
      <c r="BG156" s="86"/>
      <c r="BH156" s="86"/>
      <c r="BI156" s="86"/>
      <c r="BJ156" s="86"/>
      <c r="BK156" s="86"/>
      <c r="BL156" s="86"/>
      <c r="BM156" s="86"/>
      <c r="BN156" s="86"/>
      <c r="BO156" s="86"/>
      <c r="BP156" s="86"/>
      <c r="BQ156" s="86"/>
      <c r="BR156" s="86"/>
      <c r="BS156" s="86"/>
      <c r="BT156" s="86"/>
      <c r="BU156" s="86"/>
      <c r="BV156" s="86"/>
      <c r="BW156" s="86"/>
      <c r="BX156" s="86"/>
      <c r="BY156" s="86"/>
      <c r="BZ156" s="86"/>
      <c r="CA156" s="86"/>
      <c r="CB156" s="86"/>
      <c r="CC156" s="86"/>
      <c r="CD156" s="86"/>
      <c r="CE156" s="86"/>
      <c r="CF156" s="86"/>
      <c r="CG156" s="86"/>
      <c r="CH156" s="86"/>
      <c r="CI156" s="86"/>
      <c r="CJ156" s="86"/>
      <c r="CK156" s="86"/>
      <c r="CL156" s="86"/>
      <c r="CM156" s="86"/>
      <c r="CN156" s="86"/>
      <c r="CO156" s="86"/>
      <c r="CP156" s="86"/>
      <c r="CQ156" s="86"/>
      <c r="CR156" s="86"/>
      <c r="CS156" s="86"/>
      <c r="CT156" s="86"/>
      <c r="CU156" s="86"/>
      <c r="CV156" s="86"/>
      <c r="CW156" s="86"/>
      <c r="CX156" s="86"/>
      <c r="CY156" s="86"/>
      <c r="CZ156" s="86"/>
      <c r="DA156" s="86"/>
      <c r="DB156" s="86"/>
      <c r="DC156" s="86"/>
      <c r="DD156" s="86"/>
      <c r="DE156" s="86"/>
      <c r="DF156" s="86"/>
      <c r="DG156" s="86"/>
      <c r="DH156" s="86"/>
      <c r="DI156" s="86"/>
      <c r="DJ156" s="86"/>
      <c r="DK156" s="86"/>
      <c r="DL156" s="86"/>
      <c r="DM156" s="86"/>
      <c r="DN156" s="86"/>
      <c r="DO156" s="86"/>
      <c r="DP156" s="86"/>
      <c r="DQ156" s="86"/>
      <c r="DR156" s="86"/>
      <c r="DS156" s="86"/>
      <c r="DT156" s="86"/>
      <c r="DU156" s="86"/>
      <c r="DV156" s="86"/>
      <c r="DW156" s="86"/>
      <c r="DX156" s="86"/>
      <c r="DY156" s="86"/>
      <c r="DZ156" s="86"/>
      <c r="EA156" s="86"/>
      <c r="EB156" s="86"/>
      <c r="EC156" s="86"/>
      <c r="ED156" s="86"/>
      <c r="EE156" s="86"/>
      <c r="EF156" s="86"/>
      <c r="EG156" s="86"/>
      <c r="EH156" s="86"/>
      <c r="EI156" s="86"/>
      <c r="EJ156" s="86"/>
      <c r="EK156" s="86"/>
      <c r="EL156" s="86"/>
      <c r="EM156" s="86"/>
      <c r="EN156" s="86"/>
      <c r="EO156" s="86"/>
      <c r="EP156" s="86"/>
      <c r="EQ156" s="86"/>
      <c r="ER156" s="86"/>
      <c r="ES156" s="86"/>
      <c r="ET156" s="86"/>
      <c r="EU156" s="86"/>
      <c r="EV156" s="86"/>
      <c r="EW156" s="86"/>
      <c r="EX156" s="86"/>
      <c r="EY156" s="86"/>
      <c r="EZ156" s="86"/>
      <c r="FA156" s="86"/>
      <c r="FB156" s="86"/>
      <c r="FC156" s="86"/>
      <c r="FD156" s="86"/>
      <c r="FE156" s="86"/>
      <c r="FF156" s="86"/>
      <c r="FG156" s="86"/>
      <c r="FH156" s="86"/>
      <c r="FI156" s="86"/>
      <c r="FJ156" s="86"/>
      <c r="FK156" s="86"/>
      <c r="FL156" s="86"/>
      <c r="FM156" s="86"/>
      <c r="FN156" s="86"/>
    </row>
    <row r="157" spans="1:170" s="98" customFormat="1" ht="15" x14ac:dyDescent="0.25">
      <c r="A157" s="79"/>
      <c r="B157" s="57" t="s">
        <v>36</v>
      </c>
      <c r="C157" s="41">
        <v>1</v>
      </c>
      <c r="D157" s="41"/>
      <c r="E157" s="42">
        <v>55</v>
      </c>
      <c r="F157" s="43"/>
      <c r="G157" s="43"/>
      <c r="H157" s="44"/>
      <c r="I157" s="218">
        <f t="shared" si="14"/>
        <v>55</v>
      </c>
      <c r="J157" s="53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/>
      <c r="AP157" s="86"/>
      <c r="AQ157" s="86"/>
      <c r="AR157" s="86"/>
      <c r="AS157" s="86"/>
      <c r="AT157" s="86"/>
      <c r="AU157" s="86"/>
      <c r="AV157" s="86"/>
      <c r="AW157" s="86"/>
      <c r="AX157" s="86"/>
      <c r="AY157" s="86"/>
      <c r="AZ157" s="86"/>
      <c r="BA157" s="86"/>
      <c r="BB157" s="86"/>
      <c r="BC157" s="86"/>
      <c r="BD157" s="86"/>
      <c r="BE157" s="86"/>
      <c r="BF157" s="86"/>
      <c r="BG157" s="86"/>
      <c r="BH157" s="86"/>
      <c r="BI157" s="86"/>
      <c r="BJ157" s="86"/>
      <c r="BK157" s="86"/>
      <c r="BL157" s="86"/>
      <c r="BM157" s="86"/>
      <c r="BN157" s="86"/>
      <c r="BO157" s="86"/>
      <c r="BP157" s="86"/>
      <c r="BQ157" s="86"/>
      <c r="BR157" s="86"/>
      <c r="BS157" s="86"/>
      <c r="BT157" s="86"/>
      <c r="BU157" s="86"/>
      <c r="BV157" s="86"/>
      <c r="BW157" s="86"/>
      <c r="BX157" s="86"/>
      <c r="BY157" s="86"/>
      <c r="BZ157" s="86"/>
      <c r="CA157" s="86"/>
      <c r="CB157" s="86"/>
      <c r="CC157" s="86"/>
      <c r="CD157" s="86"/>
      <c r="CE157" s="86"/>
      <c r="CF157" s="86"/>
      <c r="CG157" s="86"/>
      <c r="CH157" s="86"/>
      <c r="CI157" s="86"/>
      <c r="CJ157" s="86"/>
      <c r="CK157" s="86"/>
      <c r="CL157" s="86"/>
      <c r="CM157" s="86"/>
      <c r="CN157" s="86"/>
      <c r="CO157" s="86"/>
      <c r="CP157" s="86"/>
      <c r="CQ157" s="86"/>
      <c r="CR157" s="86"/>
      <c r="CS157" s="86"/>
      <c r="CT157" s="86"/>
      <c r="CU157" s="86"/>
      <c r="CV157" s="86"/>
      <c r="CW157" s="86"/>
      <c r="CX157" s="86"/>
      <c r="CY157" s="86"/>
      <c r="CZ157" s="86"/>
      <c r="DA157" s="86"/>
      <c r="DB157" s="86"/>
      <c r="DC157" s="86"/>
      <c r="DD157" s="86"/>
      <c r="DE157" s="86"/>
      <c r="DF157" s="86"/>
      <c r="DG157" s="86"/>
      <c r="DH157" s="86"/>
      <c r="DI157" s="86"/>
      <c r="DJ157" s="86"/>
      <c r="DK157" s="86"/>
      <c r="DL157" s="86"/>
      <c r="DM157" s="86"/>
      <c r="DN157" s="86"/>
      <c r="DO157" s="86"/>
      <c r="DP157" s="86"/>
      <c r="DQ157" s="86"/>
      <c r="DR157" s="86"/>
      <c r="DS157" s="86"/>
      <c r="DT157" s="86"/>
      <c r="DU157" s="86"/>
      <c r="DV157" s="86"/>
      <c r="DW157" s="86"/>
      <c r="DX157" s="86"/>
      <c r="DY157" s="86"/>
      <c r="DZ157" s="86"/>
      <c r="EA157" s="86"/>
      <c r="EB157" s="86"/>
      <c r="EC157" s="86"/>
      <c r="ED157" s="86"/>
      <c r="EE157" s="86"/>
      <c r="EF157" s="86"/>
      <c r="EG157" s="86"/>
      <c r="EH157" s="86"/>
      <c r="EI157" s="86"/>
      <c r="EJ157" s="86"/>
      <c r="EK157" s="86"/>
      <c r="EL157" s="86"/>
      <c r="EM157" s="86"/>
      <c r="EN157" s="86"/>
      <c r="EO157" s="86"/>
      <c r="EP157" s="86"/>
      <c r="EQ157" s="86"/>
      <c r="ER157" s="86"/>
      <c r="ES157" s="86"/>
      <c r="ET157" s="86"/>
      <c r="EU157" s="86"/>
      <c r="EV157" s="86"/>
      <c r="EW157" s="86"/>
      <c r="EX157" s="86"/>
      <c r="EY157" s="86"/>
      <c r="EZ157" s="86"/>
      <c r="FA157" s="86"/>
      <c r="FB157" s="86"/>
      <c r="FC157" s="86"/>
      <c r="FD157" s="86"/>
      <c r="FE157" s="86"/>
      <c r="FF157" s="86"/>
      <c r="FG157" s="86"/>
      <c r="FH157" s="86"/>
      <c r="FI157" s="86"/>
      <c r="FJ157" s="86"/>
      <c r="FK157" s="86"/>
      <c r="FL157" s="86"/>
      <c r="FM157" s="86"/>
      <c r="FN157" s="86"/>
    </row>
    <row r="158" spans="1:170" s="98" customFormat="1" ht="15" x14ac:dyDescent="0.25">
      <c r="A158" s="79"/>
      <c r="B158" s="57" t="s">
        <v>38</v>
      </c>
      <c r="C158" s="41">
        <v>30</v>
      </c>
      <c r="D158" s="41"/>
      <c r="E158" s="42">
        <v>3</v>
      </c>
      <c r="F158" s="43"/>
      <c r="G158" s="43"/>
      <c r="H158" s="44"/>
      <c r="I158" s="218">
        <f t="shared" si="14"/>
        <v>90</v>
      </c>
      <c r="J158" s="53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  <c r="AQ158" s="86"/>
      <c r="AR158" s="86"/>
      <c r="AS158" s="86"/>
      <c r="AT158" s="86"/>
      <c r="AU158" s="86"/>
      <c r="AV158" s="86"/>
      <c r="AW158" s="86"/>
      <c r="AX158" s="86"/>
      <c r="AY158" s="86"/>
      <c r="AZ158" s="86"/>
      <c r="BA158" s="86"/>
      <c r="BB158" s="86"/>
      <c r="BC158" s="86"/>
      <c r="BD158" s="86"/>
      <c r="BE158" s="86"/>
      <c r="BF158" s="86"/>
      <c r="BG158" s="86"/>
      <c r="BH158" s="86"/>
      <c r="BI158" s="86"/>
      <c r="BJ158" s="86"/>
      <c r="BK158" s="86"/>
      <c r="BL158" s="86"/>
      <c r="BM158" s="86"/>
      <c r="BN158" s="86"/>
      <c r="BO158" s="86"/>
      <c r="BP158" s="86"/>
      <c r="BQ158" s="86"/>
      <c r="BR158" s="86"/>
      <c r="BS158" s="86"/>
      <c r="BT158" s="86"/>
      <c r="BU158" s="86"/>
      <c r="BV158" s="86"/>
      <c r="BW158" s="86"/>
      <c r="BX158" s="86"/>
      <c r="BY158" s="86"/>
      <c r="BZ158" s="86"/>
      <c r="CA158" s="86"/>
      <c r="CB158" s="86"/>
      <c r="CC158" s="86"/>
      <c r="CD158" s="86"/>
      <c r="CE158" s="86"/>
      <c r="CF158" s="86"/>
      <c r="CG158" s="86"/>
      <c r="CH158" s="86"/>
      <c r="CI158" s="86"/>
      <c r="CJ158" s="86"/>
      <c r="CK158" s="86"/>
      <c r="CL158" s="86"/>
      <c r="CM158" s="86"/>
      <c r="CN158" s="86"/>
      <c r="CO158" s="86"/>
      <c r="CP158" s="86"/>
      <c r="CQ158" s="86"/>
      <c r="CR158" s="86"/>
      <c r="CS158" s="86"/>
      <c r="CT158" s="86"/>
      <c r="CU158" s="86"/>
      <c r="CV158" s="86"/>
      <c r="CW158" s="86"/>
      <c r="CX158" s="86"/>
      <c r="CY158" s="86"/>
      <c r="CZ158" s="86"/>
      <c r="DA158" s="86"/>
      <c r="DB158" s="86"/>
      <c r="DC158" s="86"/>
      <c r="DD158" s="86"/>
      <c r="DE158" s="86"/>
      <c r="DF158" s="86"/>
      <c r="DG158" s="86"/>
      <c r="DH158" s="86"/>
      <c r="DI158" s="86"/>
      <c r="DJ158" s="86"/>
      <c r="DK158" s="86"/>
      <c r="DL158" s="86"/>
      <c r="DM158" s="86"/>
      <c r="DN158" s="86"/>
      <c r="DO158" s="86"/>
      <c r="DP158" s="86"/>
      <c r="DQ158" s="86"/>
      <c r="DR158" s="86"/>
      <c r="DS158" s="86"/>
      <c r="DT158" s="86"/>
      <c r="DU158" s="86"/>
      <c r="DV158" s="86"/>
      <c r="DW158" s="86"/>
      <c r="DX158" s="86"/>
      <c r="DY158" s="86"/>
      <c r="DZ158" s="86"/>
      <c r="EA158" s="86"/>
      <c r="EB158" s="86"/>
      <c r="EC158" s="86"/>
      <c r="ED158" s="86"/>
      <c r="EE158" s="86"/>
      <c r="EF158" s="86"/>
      <c r="EG158" s="86"/>
      <c r="EH158" s="86"/>
      <c r="EI158" s="86"/>
      <c r="EJ158" s="86"/>
      <c r="EK158" s="86"/>
      <c r="EL158" s="86"/>
      <c r="EM158" s="86"/>
      <c r="EN158" s="86"/>
      <c r="EO158" s="86"/>
      <c r="EP158" s="86"/>
      <c r="EQ158" s="86"/>
      <c r="ER158" s="86"/>
      <c r="ES158" s="86"/>
      <c r="ET158" s="86"/>
      <c r="EU158" s="86"/>
      <c r="EV158" s="86"/>
      <c r="EW158" s="86"/>
      <c r="EX158" s="86"/>
      <c r="EY158" s="86"/>
      <c r="EZ158" s="86"/>
      <c r="FA158" s="86"/>
      <c r="FB158" s="86"/>
      <c r="FC158" s="86"/>
      <c r="FD158" s="86"/>
      <c r="FE158" s="86"/>
      <c r="FF158" s="86"/>
      <c r="FG158" s="86"/>
      <c r="FH158" s="86"/>
      <c r="FI158" s="86"/>
      <c r="FJ158" s="86"/>
      <c r="FK158" s="86"/>
      <c r="FL158" s="86"/>
      <c r="FM158" s="86"/>
      <c r="FN158" s="86"/>
    </row>
    <row r="159" spans="1:170" s="98" customFormat="1" ht="15" x14ac:dyDescent="0.25">
      <c r="A159" s="79"/>
      <c r="B159" s="54" t="s">
        <v>34</v>
      </c>
      <c r="C159" s="41">
        <v>5</v>
      </c>
      <c r="D159" s="41"/>
      <c r="E159" s="42">
        <v>13</v>
      </c>
      <c r="F159" s="43"/>
      <c r="G159" s="43"/>
      <c r="H159" s="44"/>
      <c r="I159" s="218">
        <f t="shared" si="14"/>
        <v>65</v>
      </c>
      <c r="J159" s="53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  <c r="AQ159" s="86"/>
      <c r="AR159" s="86"/>
      <c r="AS159" s="86"/>
      <c r="AT159" s="86"/>
      <c r="AU159" s="86"/>
      <c r="AV159" s="86"/>
      <c r="AW159" s="86"/>
      <c r="AX159" s="86"/>
      <c r="AY159" s="86"/>
      <c r="AZ159" s="86"/>
      <c r="BA159" s="86"/>
      <c r="BB159" s="86"/>
      <c r="BC159" s="86"/>
      <c r="BD159" s="86"/>
      <c r="BE159" s="86"/>
      <c r="BF159" s="86"/>
      <c r="BG159" s="86"/>
      <c r="BH159" s="86"/>
      <c r="BI159" s="86"/>
      <c r="BJ159" s="86"/>
      <c r="BK159" s="86"/>
      <c r="BL159" s="86"/>
      <c r="BM159" s="86"/>
      <c r="BN159" s="86"/>
      <c r="BO159" s="86"/>
      <c r="BP159" s="86"/>
      <c r="BQ159" s="86"/>
      <c r="BR159" s="86"/>
      <c r="BS159" s="86"/>
      <c r="BT159" s="86"/>
      <c r="BU159" s="86"/>
      <c r="BV159" s="86"/>
      <c r="BW159" s="86"/>
      <c r="BX159" s="86"/>
      <c r="BY159" s="86"/>
      <c r="BZ159" s="86"/>
      <c r="CA159" s="86"/>
      <c r="CB159" s="86"/>
      <c r="CC159" s="86"/>
      <c r="CD159" s="86"/>
      <c r="CE159" s="86"/>
      <c r="CF159" s="86"/>
      <c r="CG159" s="86"/>
      <c r="CH159" s="86"/>
      <c r="CI159" s="86"/>
      <c r="CJ159" s="86"/>
      <c r="CK159" s="86"/>
      <c r="CL159" s="86"/>
      <c r="CM159" s="86"/>
      <c r="CN159" s="86"/>
      <c r="CO159" s="86"/>
      <c r="CP159" s="86"/>
      <c r="CQ159" s="86"/>
      <c r="CR159" s="86"/>
      <c r="CS159" s="86"/>
      <c r="CT159" s="86"/>
      <c r="CU159" s="86"/>
      <c r="CV159" s="86"/>
      <c r="CW159" s="86"/>
      <c r="CX159" s="86"/>
      <c r="CY159" s="86"/>
      <c r="CZ159" s="86"/>
      <c r="DA159" s="86"/>
      <c r="DB159" s="86"/>
      <c r="DC159" s="86"/>
      <c r="DD159" s="86"/>
      <c r="DE159" s="86"/>
      <c r="DF159" s="86"/>
      <c r="DG159" s="86"/>
      <c r="DH159" s="86"/>
      <c r="DI159" s="86"/>
      <c r="DJ159" s="86"/>
      <c r="DK159" s="86"/>
      <c r="DL159" s="86"/>
      <c r="DM159" s="86"/>
      <c r="DN159" s="86"/>
      <c r="DO159" s="86"/>
      <c r="DP159" s="86"/>
      <c r="DQ159" s="86"/>
      <c r="DR159" s="86"/>
      <c r="DS159" s="86"/>
      <c r="DT159" s="86"/>
      <c r="DU159" s="86"/>
      <c r="DV159" s="86"/>
      <c r="DW159" s="86"/>
      <c r="DX159" s="86"/>
      <c r="DY159" s="86"/>
      <c r="DZ159" s="86"/>
      <c r="EA159" s="86"/>
      <c r="EB159" s="86"/>
      <c r="EC159" s="86"/>
      <c r="ED159" s="86"/>
      <c r="EE159" s="86"/>
      <c r="EF159" s="86"/>
      <c r="EG159" s="86"/>
      <c r="EH159" s="86"/>
      <c r="EI159" s="86"/>
      <c r="EJ159" s="86"/>
      <c r="EK159" s="86"/>
      <c r="EL159" s="86"/>
      <c r="EM159" s="86"/>
      <c r="EN159" s="86"/>
      <c r="EO159" s="86"/>
      <c r="EP159" s="86"/>
      <c r="EQ159" s="86"/>
      <c r="ER159" s="86"/>
      <c r="ES159" s="86"/>
      <c r="ET159" s="86"/>
      <c r="EU159" s="86"/>
      <c r="EV159" s="86"/>
      <c r="EW159" s="86"/>
      <c r="EX159" s="86"/>
      <c r="EY159" s="86"/>
      <c r="EZ159" s="86"/>
      <c r="FA159" s="86"/>
      <c r="FB159" s="86"/>
      <c r="FC159" s="86"/>
      <c r="FD159" s="86"/>
      <c r="FE159" s="86"/>
      <c r="FF159" s="86"/>
      <c r="FG159" s="86"/>
      <c r="FH159" s="86"/>
      <c r="FI159" s="86"/>
      <c r="FJ159" s="86"/>
      <c r="FK159" s="86"/>
      <c r="FL159" s="86"/>
      <c r="FM159" s="86"/>
      <c r="FN159" s="86"/>
    </row>
    <row r="160" spans="1:170" s="98" customFormat="1" ht="14.25" x14ac:dyDescent="0.25">
      <c r="A160" s="79"/>
      <c r="B160" s="70" t="s">
        <v>69</v>
      </c>
      <c r="C160" s="71"/>
      <c r="D160" s="71"/>
      <c r="E160" s="72"/>
      <c r="F160" s="73"/>
      <c r="G160" s="73"/>
      <c r="H160" s="74"/>
      <c r="I160" s="52">
        <f>SUM(I154:I159)</f>
        <v>289</v>
      </c>
      <c r="J160" s="75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  <c r="AY160" s="86"/>
      <c r="AZ160" s="86"/>
      <c r="BA160" s="86"/>
      <c r="BB160" s="86"/>
      <c r="BC160" s="86"/>
      <c r="BD160" s="86"/>
      <c r="BE160" s="86"/>
      <c r="BF160" s="86"/>
      <c r="BG160" s="86"/>
      <c r="BH160" s="86"/>
      <c r="BI160" s="86"/>
      <c r="BJ160" s="86"/>
      <c r="BK160" s="86"/>
      <c r="BL160" s="86"/>
      <c r="BM160" s="86"/>
      <c r="BN160" s="86"/>
      <c r="BO160" s="86"/>
      <c r="BP160" s="86"/>
      <c r="BQ160" s="86"/>
      <c r="BR160" s="86"/>
      <c r="BS160" s="86"/>
      <c r="BT160" s="86"/>
      <c r="BU160" s="86"/>
      <c r="BV160" s="86"/>
      <c r="BW160" s="86"/>
      <c r="BX160" s="86"/>
      <c r="BY160" s="86"/>
      <c r="BZ160" s="86"/>
      <c r="CA160" s="86"/>
      <c r="CB160" s="86"/>
      <c r="CC160" s="86"/>
      <c r="CD160" s="86"/>
      <c r="CE160" s="86"/>
      <c r="CF160" s="86"/>
      <c r="CG160" s="86"/>
      <c r="CH160" s="86"/>
      <c r="CI160" s="86"/>
      <c r="CJ160" s="86"/>
      <c r="CK160" s="86"/>
      <c r="CL160" s="86"/>
      <c r="CM160" s="86"/>
      <c r="CN160" s="86"/>
      <c r="CO160" s="86"/>
      <c r="CP160" s="86"/>
      <c r="CQ160" s="86"/>
      <c r="CR160" s="86"/>
      <c r="CS160" s="86"/>
      <c r="CT160" s="86"/>
      <c r="CU160" s="86"/>
      <c r="CV160" s="86"/>
      <c r="CW160" s="86"/>
      <c r="CX160" s="86"/>
      <c r="CY160" s="86"/>
      <c r="CZ160" s="86"/>
      <c r="DA160" s="86"/>
      <c r="DB160" s="86"/>
      <c r="DC160" s="86"/>
      <c r="DD160" s="86"/>
      <c r="DE160" s="86"/>
      <c r="DF160" s="86"/>
      <c r="DG160" s="86"/>
      <c r="DH160" s="86"/>
      <c r="DI160" s="86"/>
      <c r="DJ160" s="86"/>
      <c r="DK160" s="86"/>
      <c r="DL160" s="86"/>
      <c r="DM160" s="86"/>
      <c r="DN160" s="86"/>
      <c r="DO160" s="86"/>
      <c r="DP160" s="86"/>
      <c r="DQ160" s="86"/>
      <c r="DR160" s="86"/>
      <c r="DS160" s="86"/>
      <c r="DT160" s="86"/>
      <c r="DU160" s="86"/>
      <c r="DV160" s="86"/>
      <c r="DW160" s="86"/>
      <c r="DX160" s="86"/>
      <c r="DY160" s="86"/>
      <c r="DZ160" s="86"/>
      <c r="EA160" s="86"/>
      <c r="EB160" s="86"/>
      <c r="EC160" s="86"/>
      <c r="ED160" s="86"/>
      <c r="EE160" s="86"/>
      <c r="EF160" s="86"/>
      <c r="EG160" s="86"/>
      <c r="EH160" s="86"/>
      <c r="EI160" s="86"/>
      <c r="EJ160" s="86"/>
      <c r="EK160" s="86"/>
      <c r="EL160" s="86"/>
      <c r="EM160" s="86"/>
      <c r="EN160" s="86"/>
      <c r="EO160" s="86"/>
      <c r="EP160" s="86"/>
      <c r="EQ160" s="86"/>
      <c r="ER160" s="86"/>
      <c r="ES160" s="86"/>
      <c r="ET160" s="86"/>
      <c r="EU160" s="86"/>
      <c r="EV160" s="86"/>
      <c r="EW160" s="86"/>
      <c r="EX160" s="86"/>
      <c r="EY160" s="86"/>
      <c r="EZ160" s="86"/>
      <c r="FA160" s="86"/>
      <c r="FB160" s="86"/>
      <c r="FC160" s="86"/>
      <c r="FD160" s="86"/>
      <c r="FE160" s="86"/>
      <c r="FF160" s="86"/>
      <c r="FG160" s="86"/>
      <c r="FH160" s="86"/>
      <c r="FI160" s="86"/>
      <c r="FJ160" s="86"/>
      <c r="FK160" s="86"/>
      <c r="FL160" s="86"/>
      <c r="FM160" s="86"/>
      <c r="FN160" s="86"/>
    </row>
    <row r="161" spans="1:170" s="98" customFormat="1" ht="15" x14ac:dyDescent="0.25">
      <c r="A161" s="79"/>
      <c r="B161" s="54"/>
      <c r="C161" s="48"/>
      <c r="D161" s="48"/>
      <c r="E161" s="49"/>
      <c r="F161" s="50"/>
      <c r="G161" s="50"/>
      <c r="H161" s="51"/>
      <c r="I161" s="52"/>
      <c r="J161" s="53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86"/>
      <c r="BJ161" s="86"/>
      <c r="BK161" s="86"/>
      <c r="BL161" s="86"/>
      <c r="BM161" s="86"/>
      <c r="BN161" s="86"/>
      <c r="BO161" s="86"/>
      <c r="BP161" s="86"/>
      <c r="BQ161" s="86"/>
      <c r="BR161" s="86"/>
      <c r="BS161" s="86"/>
      <c r="BT161" s="86"/>
      <c r="BU161" s="86"/>
      <c r="BV161" s="86"/>
      <c r="BW161" s="86"/>
      <c r="BX161" s="86"/>
      <c r="BY161" s="86"/>
      <c r="BZ161" s="86"/>
      <c r="CA161" s="86"/>
      <c r="CB161" s="86"/>
      <c r="CC161" s="86"/>
      <c r="CD161" s="86"/>
      <c r="CE161" s="86"/>
      <c r="CF161" s="86"/>
      <c r="CG161" s="86"/>
      <c r="CH161" s="86"/>
      <c r="CI161" s="86"/>
      <c r="CJ161" s="86"/>
      <c r="CK161" s="86"/>
      <c r="CL161" s="86"/>
      <c r="CM161" s="86"/>
      <c r="CN161" s="86"/>
      <c r="CO161" s="86"/>
      <c r="CP161" s="86"/>
      <c r="CQ161" s="86"/>
      <c r="CR161" s="86"/>
      <c r="CS161" s="86"/>
      <c r="CT161" s="86"/>
      <c r="CU161" s="86"/>
      <c r="CV161" s="86"/>
      <c r="CW161" s="86"/>
      <c r="CX161" s="86"/>
      <c r="CY161" s="86"/>
      <c r="CZ161" s="86"/>
      <c r="DA161" s="86"/>
      <c r="DB161" s="86"/>
      <c r="DC161" s="86"/>
      <c r="DD161" s="86"/>
      <c r="DE161" s="86"/>
      <c r="DF161" s="86"/>
      <c r="DG161" s="86"/>
      <c r="DH161" s="86"/>
      <c r="DI161" s="86"/>
      <c r="DJ161" s="86"/>
      <c r="DK161" s="86"/>
      <c r="DL161" s="86"/>
      <c r="DM161" s="86"/>
      <c r="DN161" s="86"/>
      <c r="DO161" s="86"/>
      <c r="DP161" s="86"/>
      <c r="DQ161" s="86"/>
      <c r="DR161" s="86"/>
      <c r="DS161" s="86"/>
      <c r="DT161" s="86"/>
      <c r="DU161" s="86"/>
      <c r="DV161" s="86"/>
      <c r="DW161" s="86"/>
      <c r="DX161" s="86"/>
      <c r="DY161" s="86"/>
      <c r="DZ161" s="86"/>
      <c r="EA161" s="86"/>
      <c r="EB161" s="86"/>
      <c r="EC161" s="86"/>
      <c r="ED161" s="86"/>
      <c r="EE161" s="86"/>
      <c r="EF161" s="86"/>
      <c r="EG161" s="86"/>
      <c r="EH161" s="86"/>
      <c r="EI161" s="86"/>
      <c r="EJ161" s="86"/>
      <c r="EK161" s="86"/>
      <c r="EL161" s="86"/>
      <c r="EM161" s="86"/>
      <c r="EN161" s="86"/>
      <c r="EO161" s="86"/>
      <c r="EP161" s="86"/>
      <c r="EQ161" s="86"/>
      <c r="ER161" s="86"/>
      <c r="ES161" s="86"/>
      <c r="ET161" s="86"/>
      <c r="EU161" s="86"/>
      <c r="EV161" s="86"/>
      <c r="EW161" s="86"/>
      <c r="EX161" s="86"/>
      <c r="EY161" s="86"/>
      <c r="EZ161" s="86"/>
      <c r="FA161" s="86"/>
      <c r="FB161" s="86"/>
      <c r="FC161" s="86"/>
      <c r="FD161" s="86"/>
      <c r="FE161" s="86"/>
      <c r="FF161" s="86"/>
      <c r="FG161" s="86"/>
      <c r="FH161" s="86"/>
      <c r="FI161" s="86"/>
      <c r="FJ161" s="86"/>
      <c r="FK161" s="86"/>
      <c r="FL161" s="86"/>
      <c r="FM161" s="86"/>
      <c r="FN161" s="86"/>
    </row>
    <row r="162" spans="1:170" s="184" customFormat="1" ht="15.75" x14ac:dyDescent="0.25">
      <c r="A162" s="125"/>
      <c r="B162" s="262" t="s">
        <v>84</v>
      </c>
      <c r="C162" s="263"/>
      <c r="D162" s="264"/>
      <c r="E162" s="263"/>
      <c r="F162" s="265"/>
      <c r="G162" s="266"/>
      <c r="H162" s="266"/>
      <c r="I162" s="267">
        <f>SUM(I160+I151+I141+I129+I120+I113+I105+I98+I90+I83+I75+I67+I59+I51+I43+I34)</f>
        <v>4358</v>
      </c>
      <c r="J162" s="261"/>
      <c r="K162" s="85"/>
      <c r="L162" s="85"/>
      <c r="M162" s="86"/>
      <c r="N162" s="86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85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85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85"/>
      <c r="BP162" s="85"/>
      <c r="BQ162" s="85"/>
      <c r="BR162" s="85"/>
      <c r="BS162" s="85"/>
      <c r="BT162" s="85"/>
      <c r="BU162" s="85"/>
      <c r="BV162" s="85"/>
      <c r="BW162" s="85"/>
      <c r="BX162" s="85"/>
      <c r="BY162" s="85"/>
      <c r="BZ162" s="85"/>
      <c r="CA162" s="85"/>
      <c r="CB162" s="85"/>
      <c r="CC162" s="85"/>
      <c r="CD162" s="85"/>
      <c r="CE162" s="85"/>
      <c r="CF162" s="85"/>
      <c r="CG162" s="85"/>
      <c r="CH162" s="85"/>
      <c r="CI162" s="85"/>
      <c r="CJ162" s="85"/>
      <c r="CK162" s="85"/>
      <c r="CL162" s="85"/>
      <c r="CM162" s="85"/>
      <c r="CN162" s="85"/>
      <c r="CO162" s="85"/>
      <c r="CP162" s="85"/>
      <c r="CQ162" s="85"/>
      <c r="CR162" s="85"/>
      <c r="CS162" s="85"/>
      <c r="CT162" s="85"/>
      <c r="CU162" s="85"/>
      <c r="CV162" s="85"/>
      <c r="CW162" s="85"/>
      <c r="CX162" s="85"/>
      <c r="CY162" s="85"/>
      <c r="CZ162" s="85"/>
      <c r="DA162" s="85"/>
      <c r="DB162" s="85"/>
      <c r="DC162" s="85"/>
      <c r="DD162" s="85"/>
      <c r="DE162" s="85"/>
      <c r="DF162" s="85"/>
      <c r="DG162" s="85"/>
      <c r="DH162" s="85"/>
      <c r="DI162" s="85"/>
      <c r="DJ162" s="85"/>
      <c r="DK162" s="85"/>
      <c r="DL162" s="85"/>
      <c r="DM162" s="85"/>
      <c r="DN162" s="85"/>
      <c r="DO162" s="85"/>
      <c r="DP162" s="85"/>
      <c r="DQ162" s="85"/>
      <c r="DR162" s="85"/>
      <c r="DS162" s="85"/>
      <c r="DT162" s="85"/>
      <c r="DU162" s="85"/>
      <c r="DV162" s="85"/>
      <c r="DW162" s="85"/>
      <c r="DX162" s="85"/>
      <c r="DY162" s="85"/>
      <c r="DZ162" s="85"/>
      <c r="EA162" s="85"/>
      <c r="EB162" s="85"/>
      <c r="EC162" s="85"/>
      <c r="ED162" s="85"/>
      <c r="EE162" s="85"/>
      <c r="EF162" s="85"/>
      <c r="EG162" s="85"/>
      <c r="EH162" s="85"/>
      <c r="EI162" s="85"/>
      <c r="EJ162" s="85"/>
      <c r="EK162" s="85"/>
      <c r="EL162" s="85"/>
      <c r="EM162" s="85"/>
      <c r="EN162" s="85"/>
      <c r="EO162" s="85"/>
      <c r="EP162" s="85"/>
      <c r="EQ162" s="85"/>
      <c r="ER162" s="85"/>
      <c r="ES162" s="85"/>
      <c r="ET162" s="85"/>
      <c r="EU162" s="85"/>
      <c r="EV162" s="85"/>
      <c r="EW162" s="85"/>
      <c r="EX162" s="85"/>
      <c r="EY162" s="85"/>
      <c r="EZ162" s="85"/>
      <c r="FA162" s="85"/>
      <c r="FB162" s="85"/>
      <c r="FC162" s="85"/>
      <c r="FD162" s="85"/>
      <c r="FE162" s="85"/>
      <c r="FF162" s="85"/>
      <c r="FG162" s="85"/>
      <c r="FH162" s="85"/>
      <c r="FI162" s="85"/>
      <c r="FJ162" s="85"/>
      <c r="FK162" s="85"/>
      <c r="FL162" s="85"/>
      <c r="FM162" s="85"/>
      <c r="FN162" s="85"/>
    </row>
    <row r="163" spans="1:170" x14ac:dyDescent="0.25">
      <c r="B163" s="40" t="s">
        <v>28</v>
      </c>
    </row>
    <row r="165" spans="1:170" x14ac:dyDescent="0.25">
      <c r="D165" s="27" t="s">
        <v>28</v>
      </c>
    </row>
    <row r="166" spans="1:170" x14ac:dyDescent="0.2">
      <c r="B166" s="55"/>
      <c r="C166" s="3" t="s">
        <v>28</v>
      </c>
    </row>
    <row r="167" spans="1:170" x14ac:dyDescent="0.25">
      <c r="B167" s="2" t="s">
        <v>28</v>
      </c>
      <c r="C167" s="3" t="s">
        <v>28</v>
      </c>
      <c r="E167" s="15" t="s">
        <v>28</v>
      </c>
    </row>
    <row r="168" spans="1:170" x14ac:dyDescent="0.25">
      <c r="B168" s="2"/>
      <c r="C168" s="3"/>
    </row>
    <row r="169" spans="1:170" x14ac:dyDescent="0.25">
      <c r="B169" s="2"/>
      <c r="C169" s="3" t="s">
        <v>28</v>
      </c>
      <c r="E169" s="15" t="s">
        <v>28</v>
      </c>
    </row>
    <row r="170" spans="1:170" x14ac:dyDescent="0.25">
      <c r="B170" s="40" t="s">
        <v>28</v>
      </c>
    </row>
  </sheetData>
  <mergeCells count="20">
    <mergeCell ref="C3:J3"/>
    <mergeCell ref="B16:J16"/>
    <mergeCell ref="B36:J36"/>
    <mergeCell ref="A35:XFD35"/>
    <mergeCell ref="A44:XFD44"/>
    <mergeCell ref="B45:J45"/>
    <mergeCell ref="B53:J53"/>
    <mergeCell ref="A52:XFD52"/>
    <mergeCell ref="B69:J69"/>
    <mergeCell ref="B62:J62"/>
    <mergeCell ref="B77:J77"/>
    <mergeCell ref="B85:J85"/>
    <mergeCell ref="A91:XFD91"/>
    <mergeCell ref="B100:J100"/>
    <mergeCell ref="B107:J107"/>
    <mergeCell ref="B115:J115"/>
    <mergeCell ref="B131:J131"/>
    <mergeCell ref="B143:J143"/>
    <mergeCell ref="B152:J152"/>
    <mergeCell ref="B123:J1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Genevieve A R</dc:creator>
  <cp:lastModifiedBy>TechMasters</cp:lastModifiedBy>
  <dcterms:created xsi:type="dcterms:W3CDTF">2019-05-06T10:50:33Z</dcterms:created>
  <dcterms:modified xsi:type="dcterms:W3CDTF">2019-10-16T08:18:29Z</dcterms:modified>
</cp:coreProperties>
</file>