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60" windowWidth="11460" windowHeight="71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" i="1" l="1"/>
  <c r="B12" i="1" l="1"/>
  <c r="B14" i="1" s="1"/>
  <c r="B19" i="1" s="1"/>
</calcChain>
</file>

<file path=xl/sharedStrings.xml><?xml version="1.0" encoding="utf-8"?>
<sst xmlns="http://schemas.openxmlformats.org/spreadsheetml/2006/main" count="20" uniqueCount="19">
  <si>
    <t>Budget</t>
  </si>
  <si>
    <t>Warehouse Staff #1</t>
  </si>
  <si>
    <t>Warehouse Staff #2</t>
  </si>
  <si>
    <t>Warehouse Supervision (Disaster)</t>
  </si>
  <si>
    <t>Total</t>
  </si>
  <si>
    <t>Rent (6 mo @$2000 6 mo @$2500)</t>
  </si>
  <si>
    <t>Shipping Containers</t>
  </si>
  <si>
    <t>Supplies</t>
  </si>
  <si>
    <t>Furniture</t>
  </si>
  <si>
    <t xml:space="preserve">Shipping </t>
  </si>
  <si>
    <t>50 x $200/HH</t>
  </si>
  <si>
    <t>50 Households Served</t>
  </si>
  <si>
    <t xml:space="preserve">  Package A 1-2 HH (200 x $926)</t>
  </si>
  <si>
    <t xml:space="preserve">  Package B 2-4 HH (200 x $2238)</t>
  </si>
  <si>
    <t xml:space="preserve">  Package C 5+ HH (100 x $2592)</t>
  </si>
  <si>
    <t>8% of 24,960 allocation to disaster</t>
  </si>
  <si>
    <t>(8% of $40,000 allociation to disaster)</t>
  </si>
  <si>
    <t>Payroll Tax/Benefits</t>
  </si>
  <si>
    <t>Total Employee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</si>
</sst>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0" fillId="0" borderId="1" xfId="0" applyBorder="1"/>
    <xf numFmtId="3" fontId="1" fillId="0" borderId="0" xfId="0" applyNumberFormat="1" applyFont="1"/>
    <xf numFmtId="3" fontId="1" fillId="0" borderId="2" xfId="0" applyNumberFormat="1" applyFont="1" applyBorder="1"/>
    <xf numFmtId="0" fontId="2" fillId="0" borderId="1" xfId="0" applyFont="1" applyBorder="1" applyAlignment="1">
      <alignment horizontal="center"/>
    </xf>
    <xf numFmtId="3" fontId="1" fillId="0" borderId="0" xfId="0" applyNumberFormat="1" applyFont="1" applyFill="1" applyBorder="1"/>
    <xf numFmtId="3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E19" sqref="E19"/>
    </sheetView>
  </sheetViews>
  <sheetFormatPr defaultRowHeight="15" x14ac:dyDescent="0.25"/>
  <cols>
    <col min="1" max="1" width="31.7109375" bestFit="1" customWidth="1"/>
  </cols>
  <sheetData>
    <row r="1" spans="1:3" ht="18.75" x14ac:dyDescent="0.3">
      <c r="A1" s="6" t="s">
        <v>11</v>
      </c>
      <c r="B1" s="6" t="s">
        <v>0</v>
      </c>
    </row>
    <row r="2" spans="1:3" x14ac:dyDescent="0.25">
      <c r="A2" t="s">
        <v>8</v>
      </c>
      <c r="B2" s="4">
        <f>SUM(B3:B5)</f>
        <v>89160</v>
      </c>
    </row>
    <row r="3" spans="1:3" x14ac:dyDescent="0.25">
      <c r="A3" t="s">
        <v>12</v>
      </c>
      <c r="B3" s="1">
        <v>18520</v>
      </c>
    </row>
    <row r="4" spans="1:3" x14ac:dyDescent="0.25">
      <c r="A4" t="s">
        <v>13</v>
      </c>
      <c r="B4" s="1">
        <v>44720</v>
      </c>
    </row>
    <row r="5" spans="1:3" x14ac:dyDescent="0.25">
      <c r="A5" t="s">
        <v>14</v>
      </c>
      <c r="B5" s="1">
        <v>25920</v>
      </c>
    </row>
    <row r="6" spans="1:3" x14ac:dyDescent="0.25">
      <c r="B6" s="1"/>
    </row>
    <row r="7" spans="1:3" x14ac:dyDescent="0.25">
      <c r="A7" t="s">
        <v>9</v>
      </c>
      <c r="B7" s="4">
        <v>10000</v>
      </c>
      <c r="C7" t="s">
        <v>10</v>
      </c>
    </row>
    <row r="9" spans="1:3" x14ac:dyDescent="0.25">
      <c r="A9" t="s">
        <v>1</v>
      </c>
      <c r="B9" s="1">
        <v>1996</v>
      </c>
      <c r="C9" t="s">
        <v>15</v>
      </c>
    </row>
    <row r="10" spans="1:3" x14ac:dyDescent="0.25">
      <c r="A10" t="s">
        <v>2</v>
      </c>
      <c r="B10" s="1">
        <v>1996</v>
      </c>
      <c r="C10" t="s">
        <v>15</v>
      </c>
    </row>
    <row r="11" spans="1:3" x14ac:dyDescent="0.25">
      <c r="A11" t="s">
        <v>3</v>
      </c>
      <c r="B11" s="2">
        <v>3200</v>
      </c>
      <c r="C11" t="s">
        <v>16</v>
      </c>
    </row>
    <row r="12" spans="1:3" x14ac:dyDescent="0.25">
      <c r="B12" s="4">
        <f>SUM(B9:B11)</f>
        <v>7192</v>
      </c>
    </row>
    <row r="13" spans="1:3" x14ac:dyDescent="0.25">
      <c r="A13" t="s">
        <v>17</v>
      </c>
      <c r="B13" s="8">
        <v>1173</v>
      </c>
    </row>
    <row r="14" spans="1:3" x14ac:dyDescent="0.25">
      <c r="A14" t="s">
        <v>18</v>
      </c>
      <c r="B14" s="7">
        <f>SUM(B13+B12)</f>
        <v>8365</v>
      </c>
    </row>
    <row r="16" spans="1:3" x14ac:dyDescent="0.25">
      <c r="A16" t="s">
        <v>7</v>
      </c>
      <c r="B16">
        <v>100</v>
      </c>
    </row>
    <row r="17" spans="1:2" x14ac:dyDescent="0.25">
      <c r="A17" t="s">
        <v>5</v>
      </c>
      <c r="B17" s="1">
        <v>2000</v>
      </c>
    </row>
    <row r="18" spans="1:2" x14ac:dyDescent="0.25">
      <c r="A18" t="s">
        <v>6</v>
      </c>
      <c r="B18" s="3">
        <v>456</v>
      </c>
    </row>
    <row r="19" spans="1:2" ht="15.75" thickBot="1" x14ac:dyDescent="0.3">
      <c r="A19" t="s">
        <v>4</v>
      </c>
      <c r="B19" s="5">
        <f>SUM(B18+B17+B16+B14+B7+B2)</f>
        <v>110081</v>
      </c>
    </row>
    <row r="20" spans="1:2" ht="15.75" thickTop="1" x14ac:dyDescent="0.25"/>
    <row r="21" spans="1:2" x14ac:dyDescent="0.25">
      <c r="B21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Accounts</cp:lastModifiedBy>
  <dcterms:created xsi:type="dcterms:W3CDTF">2019-03-11T22:16:16Z</dcterms:created>
  <dcterms:modified xsi:type="dcterms:W3CDTF">2019-03-22T15:22:09Z</dcterms:modified>
</cp:coreProperties>
</file>