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enat\Documents\BARC\BARC\"/>
    </mc:Choice>
  </mc:AlternateContent>
  <xr:revisionPtr revIDLastSave="0" documentId="13_ncr:1_{841765F9-DA44-494A-96A4-91796A8B54DD}" xr6:coauthVersionLast="40" xr6:coauthVersionMax="40" xr10:uidLastSave="{00000000-0000-0000-0000-000000000000}"/>
  <bookViews>
    <workbookView xWindow="-120" yWindow="-120" windowWidth="29040" windowHeight="15840" activeTab="1" xr2:uid="{B275A9EC-60D5-4407-85E9-52E667BA3DE6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15" i="2"/>
</calcChain>
</file>

<file path=xl/sharedStrings.xml><?xml version="1.0" encoding="utf-8"?>
<sst xmlns="http://schemas.openxmlformats.org/spreadsheetml/2006/main" count="90" uniqueCount="73">
  <si>
    <t>Assets</t>
  </si>
  <si>
    <t xml:space="preserve">  Current Assets*</t>
  </si>
  <si>
    <t xml:space="preserve">  Cash and Cash Equivalents</t>
  </si>
  <si>
    <t xml:space="preserve">  Transport Van Savings Account</t>
  </si>
  <si>
    <t xml:space="preserve">  Accounts Receivable</t>
  </si>
  <si>
    <t xml:space="preserve"> Contributions and grants receivable  </t>
  </si>
  <si>
    <t xml:space="preserve">  Prepaid expenses**</t>
  </si>
  <si>
    <t>Non-Current Assets</t>
  </si>
  <si>
    <t xml:space="preserve"> Equipment, net</t>
  </si>
  <si>
    <t>Total Assets</t>
  </si>
  <si>
    <t>Liabilities and Net Assets</t>
  </si>
  <si>
    <t xml:space="preserve">  Liabilities</t>
  </si>
  <si>
    <t xml:space="preserve">   Accounts Payable</t>
  </si>
  <si>
    <t xml:space="preserve">   Accrued Expenses</t>
  </si>
  <si>
    <t xml:space="preserve">  Payroll withholding</t>
  </si>
  <si>
    <t>Total Liabilities</t>
  </si>
  <si>
    <t xml:space="preserve">Net Assets </t>
  </si>
  <si>
    <t xml:space="preserve">    Restricted Funds***</t>
  </si>
  <si>
    <t xml:space="preserve">    Unrestricted Funds</t>
  </si>
  <si>
    <t xml:space="preserve"> </t>
  </si>
  <si>
    <t>Assets - Liabilities</t>
  </si>
  <si>
    <t>*Current Assets: Banner,Dog Park Signage,Dog Park Equipment</t>
  </si>
  <si>
    <t>T-Shirts,Business Cards,Pens,Letterhead,Brochures,Stencils</t>
  </si>
  <si>
    <t>**Prepaid Expenses: Phone Usage,Storage Unit,Post Office Box, General + Administrative</t>
  </si>
  <si>
    <t>*** Restricted Funds in special savings account for a transport van.</t>
  </si>
  <si>
    <t>Date</t>
  </si>
  <si>
    <t>Person Transporting</t>
  </si>
  <si>
    <t>Destination</t>
  </si>
  <si>
    <t># of Dogs</t>
  </si>
  <si>
    <t># of Cats</t>
  </si>
  <si>
    <t>Jackie, Chris</t>
  </si>
  <si>
    <t>Lawrence, Manhattan</t>
  </si>
  <si>
    <t>Bonner Springs</t>
  </si>
  <si>
    <t>Gail</t>
  </si>
  <si>
    <t>Harley</t>
  </si>
  <si>
    <t>Chris C</t>
  </si>
  <si>
    <t>Maisie, Momma</t>
  </si>
  <si>
    <t>Jackie</t>
  </si>
  <si>
    <t>Osawatamie</t>
  </si>
  <si>
    <t>Miracle,Eleanor</t>
  </si>
  <si>
    <t>Debra</t>
  </si>
  <si>
    <t>Guida Springs</t>
  </si>
  <si>
    <t>Starsky, Hutch</t>
  </si>
  <si>
    <t>Winding River</t>
  </si>
  <si>
    <t>Jennifer</t>
  </si>
  <si>
    <t>Kansas City</t>
  </si>
  <si>
    <t>Eva</t>
  </si>
  <si>
    <t>Wamego, KS</t>
  </si>
  <si>
    <t>Bonnie,Clyde,Tigger</t>
  </si>
  <si>
    <t>Gail/Eva</t>
  </si>
  <si>
    <t>Animal House Rescue</t>
  </si>
  <si>
    <t>Chris/Gail</t>
  </si>
  <si>
    <t>Wichita</t>
  </si>
  <si>
    <t>Madison, KS</t>
  </si>
  <si>
    <t>Ho-bo Care Boxer  Rescue</t>
  </si>
  <si>
    <t>Michelle</t>
  </si>
  <si>
    <t>Nino</t>
  </si>
  <si>
    <t>Totals</t>
  </si>
  <si>
    <t>Cost per trip:  $60/trip (average)</t>
  </si>
  <si>
    <t>Total: $1200</t>
  </si>
  <si>
    <t>Desired:</t>
  </si>
  <si>
    <t xml:space="preserve">         </t>
  </si>
  <si>
    <t>(6 at $75.00 each)</t>
  </si>
  <si>
    <t>BARC Transport Van &amp; Accessory Estimated Costs (does not include taxes and insurance)</t>
  </si>
  <si>
    <t>Total:</t>
  </si>
  <si>
    <t>$17000 - $20000</t>
  </si>
  <si>
    <t>$17450 - 21450</t>
  </si>
  <si>
    <t xml:space="preserve">         Retrofitted with easily accessible cages or crates (BARC will do this to cut costs)</t>
  </si>
  <si>
    <t>Required:  Used Vehicle with less than 50,000 miles</t>
  </si>
  <si>
    <t>Required: Transport Crates</t>
  </si>
  <si>
    <t>Transport crates at $75 each (6)</t>
  </si>
  <si>
    <t>BARC Transports 2018</t>
  </si>
  <si>
    <t>BARC Statement of Financial Position - 12/31/18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</si>
</sst>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1" applyNumberFormat="1" applyFont="1" applyAlignment="1">
      <alignment horizontal="center"/>
    </xf>
    <xf numFmtId="7" fontId="0" fillId="0" borderId="0" xfId="1" applyNumberFormat="1" applyFont="1" applyAlignment="1">
      <alignment horizontal="center"/>
    </xf>
    <xf numFmtId="6" fontId="0" fillId="0" borderId="0" xfId="1" applyNumberFormat="1" applyFont="1" applyAlignment="1">
      <alignment horizontal="center"/>
    </xf>
    <xf numFmtId="44" fontId="0" fillId="0" borderId="0" xfId="1" applyFont="1" applyAlignment="1">
      <alignment horizontal="center"/>
    </xf>
    <xf numFmtId="14" fontId="0" fillId="0" borderId="0" xfId="0" applyNumberFormat="1"/>
    <xf numFmtId="6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74F4-BB1B-4B7D-9037-5BBF3A1A0413}">
  <dimension ref="A1:I8"/>
  <sheetViews>
    <sheetView workbookViewId="0">
      <selection activeCell="C39" sqref="C39"/>
    </sheetView>
  </sheetViews>
  <sheetFormatPr defaultRowHeight="15" x14ac:dyDescent="0.25"/>
  <sheetData>
    <row r="1" spans="1:9" s="1" customFormat="1" x14ac:dyDescent="0.25">
      <c r="A1" s="1" t="s">
        <v>63</v>
      </c>
    </row>
    <row r="3" spans="1:9" x14ac:dyDescent="0.25">
      <c r="A3" s="1" t="s">
        <v>68</v>
      </c>
      <c r="B3" s="1"/>
      <c r="C3" s="1"/>
      <c r="D3" s="1"/>
      <c r="E3" s="1"/>
      <c r="F3" s="1"/>
      <c r="G3" s="1"/>
      <c r="H3" s="1" t="s">
        <v>65</v>
      </c>
      <c r="I3" s="1"/>
    </row>
    <row r="4" spans="1:9" x14ac:dyDescent="0.25">
      <c r="A4" s="1" t="s">
        <v>60</v>
      </c>
      <c r="B4" s="1" t="s">
        <v>67</v>
      </c>
      <c r="C4" s="1"/>
      <c r="D4" s="1"/>
      <c r="E4" s="1"/>
      <c r="F4" s="1"/>
      <c r="G4" s="1"/>
      <c r="H4" s="1"/>
      <c r="I4" s="1"/>
    </row>
    <row r="5" spans="1:9" x14ac:dyDescent="0.25">
      <c r="A5" s="1"/>
      <c r="B5" s="1" t="s">
        <v>61</v>
      </c>
      <c r="C5" s="1"/>
      <c r="D5" s="1"/>
      <c r="E5" s="1"/>
      <c r="F5" s="1"/>
      <c r="G5" s="1"/>
      <c r="H5" s="1"/>
      <c r="I5" s="1"/>
    </row>
    <row r="6" spans="1:9" x14ac:dyDescent="0.25">
      <c r="A6" s="1" t="s">
        <v>69</v>
      </c>
      <c r="B6" s="1" t="s">
        <v>70</v>
      </c>
      <c r="C6" s="1" t="s">
        <v>62</v>
      </c>
      <c r="D6" s="1"/>
      <c r="E6" s="1"/>
      <c r="F6" s="1"/>
      <c r="G6" s="1"/>
      <c r="H6" s="9">
        <v>450</v>
      </c>
      <c r="I6" s="1"/>
    </row>
    <row r="8" spans="1:9" x14ac:dyDescent="0.25">
      <c r="F8" s="1" t="s">
        <v>64</v>
      </c>
      <c r="G8" s="1"/>
      <c r="H8" s="1" t="s">
        <v>66</v>
      </c>
      <c r="I8" s="1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826B-391D-4AC2-9ADE-E81F9E6EA424}">
  <dimension ref="A1:F47"/>
  <sheetViews>
    <sheetView tabSelected="1" view="pageLayout" zoomScaleNormal="100" workbookViewId="0">
      <selection activeCell="C2" sqref="C2:E2"/>
    </sheetView>
  </sheetViews>
  <sheetFormatPr defaultRowHeight="15" x14ac:dyDescent="0.25"/>
  <cols>
    <col min="3" max="3" width="20.7109375" customWidth="1"/>
    <col min="4" max="4" width="14.140625" customWidth="1"/>
    <col min="5" max="5" width="21.140625" customWidth="1"/>
  </cols>
  <sheetData>
    <row r="1" spans="1:5" x14ac:dyDescent="0.25">
      <c r="E1" s="2"/>
    </row>
    <row r="2" spans="1:5" x14ac:dyDescent="0.25">
      <c r="C2" s="1" t="s">
        <v>72</v>
      </c>
      <c r="D2" s="1"/>
      <c r="E2" s="10"/>
    </row>
    <row r="3" spans="1:5" x14ac:dyDescent="0.25">
      <c r="E3" s="2"/>
    </row>
    <row r="4" spans="1:5" x14ac:dyDescent="0.25">
      <c r="E4" s="2"/>
    </row>
    <row r="5" spans="1:5" x14ac:dyDescent="0.25">
      <c r="A5" s="1" t="s">
        <v>0</v>
      </c>
      <c r="E5" s="2"/>
    </row>
    <row r="6" spans="1:5" x14ac:dyDescent="0.25">
      <c r="A6" t="s">
        <v>1</v>
      </c>
      <c r="E6" s="3">
        <v>598.76</v>
      </c>
    </row>
    <row r="7" spans="1:5" x14ac:dyDescent="0.25">
      <c r="A7" t="s">
        <v>2</v>
      </c>
      <c r="E7" s="4">
        <v>5068.2</v>
      </c>
    </row>
    <row r="8" spans="1:5" x14ac:dyDescent="0.25">
      <c r="A8" t="s">
        <v>3</v>
      </c>
      <c r="E8" s="5">
        <v>1869.92</v>
      </c>
    </row>
    <row r="9" spans="1:5" x14ac:dyDescent="0.25">
      <c r="A9" t="s">
        <v>4</v>
      </c>
      <c r="E9" s="5">
        <v>0</v>
      </c>
    </row>
    <row r="10" spans="1:5" x14ac:dyDescent="0.25">
      <c r="A10" t="s">
        <v>5</v>
      </c>
      <c r="E10" s="5">
        <v>0</v>
      </c>
    </row>
    <row r="11" spans="1:5" x14ac:dyDescent="0.25">
      <c r="A11" t="s">
        <v>6</v>
      </c>
      <c r="E11" s="6">
        <v>1671</v>
      </c>
    </row>
    <row r="12" spans="1:5" x14ac:dyDescent="0.25">
      <c r="E12" s="2"/>
    </row>
    <row r="13" spans="1:5" x14ac:dyDescent="0.25">
      <c r="A13" t="s">
        <v>7</v>
      </c>
      <c r="E13" s="2"/>
    </row>
    <row r="14" spans="1:5" x14ac:dyDescent="0.25">
      <c r="A14" t="s">
        <v>8</v>
      </c>
      <c r="E14" s="7"/>
    </row>
    <row r="15" spans="1:5" x14ac:dyDescent="0.25">
      <c r="D15" s="1" t="s">
        <v>9</v>
      </c>
      <c r="E15" s="3">
        <f>SUM(E6,E7,E8,E9,E10,E11,E14)</f>
        <v>9207.880000000001</v>
      </c>
    </row>
    <row r="16" spans="1:5" x14ac:dyDescent="0.25">
      <c r="E16" s="2"/>
    </row>
    <row r="17" spans="1:5" x14ac:dyDescent="0.25">
      <c r="A17" s="1" t="s">
        <v>10</v>
      </c>
      <c r="E17" s="2"/>
    </row>
    <row r="18" spans="1:5" x14ac:dyDescent="0.25">
      <c r="A18" t="s">
        <v>11</v>
      </c>
      <c r="E18" s="7"/>
    </row>
    <row r="19" spans="1:5" x14ac:dyDescent="0.25">
      <c r="A19" t="s">
        <v>12</v>
      </c>
      <c r="E19" s="5">
        <v>3836.61</v>
      </c>
    </row>
    <row r="20" spans="1:5" x14ac:dyDescent="0.25">
      <c r="A20" t="s">
        <v>13</v>
      </c>
      <c r="E20" s="5">
        <v>0</v>
      </c>
    </row>
    <row r="21" spans="1:5" x14ac:dyDescent="0.25">
      <c r="A21" t="s">
        <v>14</v>
      </c>
      <c r="E21" s="5">
        <v>0</v>
      </c>
    </row>
    <row r="22" spans="1:5" x14ac:dyDescent="0.25">
      <c r="D22" s="1" t="s">
        <v>15</v>
      </c>
      <c r="E22" s="5">
        <f>SUM(E19:E21)</f>
        <v>3836.61</v>
      </c>
    </row>
    <row r="23" spans="1:5" x14ac:dyDescent="0.25">
      <c r="E23" s="2"/>
    </row>
    <row r="24" spans="1:5" x14ac:dyDescent="0.25">
      <c r="A24" t="s">
        <v>16</v>
      </c>
      <c r="E24" s="2"/>
    </row>
    <row r="25" spans="1:5" x14ac:dyDescent="0.25">
      <c r="A25" t="s">
        <v>17</v>
      </c>
      <c r="E25" s="3">
        <v>1869.92</v>
      </c>
    </row>
    <row r="26" spans="1:5" x14ac:dyDescent="0.25">
      <c r="A26" t="s">
        <v>18</v>
      </c>
      <c r="D26" t="s">
        <v>19</v>
      </c>
      <c r="E26" s="3">
        <v>7337.96</v>
      </c>
    </row>
    <row r="27" spans="1:5" x14ac:dyDescent="0.25">
      <c r="E27" s="2"/>
    </row>
    <row r="28" spans="1:5" x14ac:dyDescent="0.25">
      <c r="B28" t="s">
        <v>19</v>
      </c>
      <c r="C28" s="1" t="s">
        <v>20</v>
      </c>
      <c r="D28" s="1"/>
      <c r="E28" s="3">
        <v>5371.27</v>
      </c>
    </row>
    <row r="29" spans="1:5" x14ac:dyDescent="0.25">
      <c r="E29" t="s">
        <v>19</v>
      </c>
    </row>
    <row r="32" spans="1:5" x14ac:dyDescent="0.25">
      <c r="A32" t="s">
        <v>21</v>
      </c>
    </row>
    <row r="33" spans="1:6" x14ac:dyDescent="0.25">
      <c r="A33" t="s">
        <v>22</v>
      </c>
    </row>
    <row r="34" spans="1:6" x14ac:dyDescent="0.25">
      <c r="A34" t="s">
        <v>23</v>
      </c>
    </row>
    <row r="35" spans="1:6" x14ac:dyDescent="0.25">
      <c r="A35" t="s">
        <v>24</v>
      </c>
    </row>
    <row r="47" spans="1:6" x14ac:dyDescent="0.25">
      <c r="F47" t="s">
        <v>19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8C83-650D-478B-AEF5-31D2BE560B11}">
  <dimension ref="A1:H28"/>
  <sheetViews>
    <sheetView view="pageLayout" zoomScaleNormal="100" workbookViewId="0">
      <selection activeCell="B3" sqref="B3"/>
    </sheetView>
  </sheetViews>
  <sheetFormatPr defaultRowHeight="15" x14ac:dyDescent="0.25"/>
  <cols>
    <col min="1" max="1" width="16.140625" customWidth="1"/>
    <col min="2" max="2" width="19.42578125" customWidth="1"/>
    <col min="3" max="3" width="17" customWidth="1"/>
    <col min="6" max="6" width="21.140625" customWidth="1"/>
  </cols>
  <sheetData>
    <row r="1" spans="1:6" x14ac:dyDescent="0.25">
      <c r="D1" s="1" t="s">
        <v>71</v>
      </c>
    </row>
    <row r="4" spans="1:6" x14ac:dyDescent="0.25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/>
    </row>
    <row r="5" spans="1:6" x14ac:dyDescent="0.25">
      <c r="A5" s="8">
        <v>43134</v>
      </c>
      <c r="B5" t="s">
        <v>30</v>
      </c>
      <c r="C5" t="s">
        <v>31</v>
      </c>
      <c r="D5">
        <v>3</v>
      </c>
      <c r="E5">
        <v>1</v>
      </c>
    </row>
    <row r="6" spans="1:6" x14ac:dyDescent="0.25">
      <c r="A6" s="8">
        <v>43220</v>
      </c>
      <c r="C6" t="s">
        <v>32</v>
      </c>
      <c r="D6">
        <v>1</v>
      </c>
    </row>
    <row r="7" spans="1:6" x14ac:dyDescent="0.25">
      <c r="A7" s="8">
        <v>43250</v>
      </c>
      <c r="C7" t="s">
        <v>32</v>
      </c>
      <c r="D7">
        <v>8</v>
      </c>
      <c r="E7">
        <v>2</v>
      </c>
    </row>
    <row r="8" spans="1:6" x14ac:dyDescent="0.25">
      <c r="A8" s="8">
        <v>43281</v>
      </c>
      <c r="C8" t="s">
        <v>32</v>
      </c>
      <c r="D8">
        <v>8</v>
      </c>
      <c r="E8">
        <v>8</v>
      </c>
    </row>
    <row r="9" spans="1:6" x14ac:dyDescent="0.25">
      <c r="A9" s="8">
        <v>43286</v>
      </c>
      <c r="B9" t="s">
        <v>33</v>
      </c>
      <c r="C9" t="s">
        <v>32</v>
      </c>
      <c r="D9">
        <v>1</v>
      </c>
      <c r="F9" t="s">
        <v>34</v>
      </c>
    </row>
    <row r="10" spans="1:6" x14ac:dyDescent="0.25">
      <c r="A10" s="8">
        <v>43287</v>
      </c>
      <c r="B10" t="s">
        <v>35</v>
      </c>
      <c r="C10" t="s">
        <v>32</v>
      </c>
      <c r="D10">
        <v>2</v>
      </c>
      <c r="F10" t="s">
        <v>36</v>
      </c>
    </row>
    <row r="11" spans="1:6" x14ac:dyDescent="0.25">
      <c r="A11" s="8">
        <v>43304</v>
      </c>
      <c r="B11" t="s">
        <v>37</v>
      </c>
      <c r="C11" t="s">
        <v>38</v>
      </c>
      <c r="D11">
        <v>3</v>
      </c>
      <c r="F11" t="s">
        <v>39</v>
      </c>
    </row>
    <row r="12" spans="1:6" x14ac:dyDescent="0.25">
      <c r="A12" s="8">
        <v>43305</v>
      </c>
      <c r="B12" t="s">
        <v>40</v>
      </c>
      <c r="C12" t="s">
        <v>41</v>
      </c>
      <c r="D12">
        <v>2</v>
      </c>
      <c r="F12" t="s">
        <v>42</v>
      </c>
    </row>
    <row r="13" spans="1:6" x14ac:dyDescent="0.25">
      <c r="A13" s="8">
        <v>43308</v>
      </c>
      <c r="B13" t="s">
        <v>33</v>
      </c>
      <c r="C13" t="s">
        <v>43</v>
      </c>
      <c r="D13">
        <v>3</v>
      </c>
      <c r="E13">
        <v>2</v>
      </c>
    </row>
    <row r="14" spans="1:6" x14ac:dyDescent="0.25">
      <c r="A14" s="8"/>
      <c r="B14" t="s">
        <v>44</v>
      </c>
      <c r="C14" t="s">
        <v>45</v>
      </c>
      <c r="D14">
        <v>1</v>
      </c>
    </row>
    <row r="15" spans="1:6" x14ac:dyDescent="0.25">
      <c r="A15" s="8">
        <v>43311</v>
      </c>
      <c r="B15" t="s">
        <v>46</v>
      </c>
      <c r="C15" t="s">
        <v>47</v>
      </c>
      <c r="E15">
        <v>10</v>
      </c>
    </row>
    <row r="16" spans="1:6" x14ac:dyDescent="0.25">
      <c r="A16" s="8">
        <v>43343</v>
      </c>
      <c r="C16" t="s">
        <v>32</v>
      </c>
      <c r="D16">
        <v>8</v>
      </c>
    </row>
    <row r="17" spans="1:8" x14ac:dyDescent="0.25">
      <c r="A17" s="8">
        <v>43354</v>
      </c>
      <c r="B17" t="s">
        <v>40</v>
      </c>
      <c r="C17" t="s">
        <v>45</v>
      </c>
      <c r="D17">
        <v>5</v>
      </c>
      <c r="F17" t="s">
        <v>48</v>
      </c>
    </row>
    <row r="18" spans="1:8" x14ac:dyDescent="0.25">
      <c r="A18" s="8">
        <v>43375</v>
      </c>
      <c r="B18" t="s">
        <v>49</v>
      </c>
      <c r="C18" t="s">
        <v>32</v>
      </c>
      <c r="D18">
        <v>1</v>
      </c>
    </row>
    <row r="19" spans="1:8" x14ac:dyDescent="0.25">
      <c r="A19" s="8">
        <v>43381</v>
      </c>
      <c r="C19" t="s">
        <v>50</v>
      </c>
      <c r="D19">
        <v>1</v>
      </c>
      <c r="H19" s="1"/>
    </row>
    <row r="20" spans="1:8" x14ac:dyDescent="0.25">
      <c r="A20" s="8">
        <v>43400</v>
      </c>
      <c r="B20" t="s">
        <v>51</v>
      </c>
      <c r="C20" t="s">
        <v>52</v>
      </c>
      <c r="D20">
        <v>2</v>
      </c>
    </row>
    <row r="21" spans="1:8" x14ac:dyDescent="0.25">
      <c r="A21" s="8">
        <v>43403</v>
      </c>
      <c r="C21" t="s">
        <v>53</v>
      </c>
      <c r="D21">
        <v>1</v>
      </c>
    </row>
    <row r="22" spans="1:8" x14ac:dyDescent="0.25">
      <c r="A22" s="8">
        <v>43410</v>
      </c>
      <c r="C22" t="s">
        <v>32</v>
      </c>
      <c r="D22">
        <v>1</v>
      </c>
    </row>
    <row r="23" spans="1:8" x14ac:dyDescent="0.25">
      <c r="A23" s="8">
        <v>43417</v>
      </c>
      <c r="B23" t="s">
        <v>44</v>
      </c>
      <c r="C23" t="s">
        <v>54</v>
      </c>
      <c r="D23">
        <v>1</v>
      </c>
    </row>
    <row r="24" spans="1:8" x14ac:dyDescent="0.25">
      <c r="A24" s="8">
        <v>43428</v>
      </c>
      <c r="B24" t="s">
        <v>40</v>
      </c>
      <c r="C24" t="s">
        <v>45</v>
      </c>
      <c r="D24">
        <v>1</v>
      </c>
    </row>
    <row r="25" spans="1:8" x14ac:dyDescent="0.25">
      <c r="A25" s="8">
        <v>43452</v>
      </c>
      <c r="B25" t="s">
        <v>55</v>
      </c>
      <c r="C25" t="s">
        <v>52</v>
      </c>
      <c r="D25">
        <v>1</v>
      </c>
      <c r="F25" t="s">
        <v>56</v>
      </c>
    </row>
    <row r="26" spans="1:8" x14ac:dyDescent="0.25">
      <c r="A26" s="8"/>
      <c r="C26" t="s">
        <v>57</v>
      </c>
      <c r="D26">
        <v>54</v>
      </c>
      <c r="E26">
        <v>23</v>
      </c>
    </row>
    <row r="27" spans="1:8" x14ac:dyDescent="0.25">
      <c r="A27" s="8" t="s">
        <v>58</v>
      </c>
    </row>
    <row r="28" spans="1:8" x14ac:dyDescent="0.25">
      <c r="A28" s="8" t="s">
        <v>59</v>
      </c>
    </row>
  </sheetData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Clisham</dc:creator>
  <cp:lastModifiedBy>C Clisham</cp:lastModifiedBy>
  <dcterms:created xsi:type="dcterms:W3CDTF">2019-02-27T21:33:27Z</dcterms:created>
  <dcterms:modified xsi:type="dcterms:W3CDTF">2019-02-28T19:12:29Z</dcterms:modified>
</cp:coreProperties>
</file>