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wer Study\Desktop\Legacy Project Gill and Mbali\"/>
    </mc:Choice>
  </mc:AlternateContent>
  <xr:revisionPtr revIDLastSave="0" documentId="8_{2C511365-6547-4ED6-B1F0-6E48EE8C470B}" xr6:coauthVersionLast="47" xr6:coauthVersionMax="47" xr10:uidLastSave="{00000000-0000-0000-0000-000000000000}"/>
  <bookViews>
    <workbookView xWindow="-120" yWindow="-120" windowWidth="15600" windowHeight="11160" xr2:uid="{A9AC5293-984A-405A-A98A-B13B0FA38BC7}"/>
  </bookViews>
  <sheets>
    <sheet name="Feb 2022 Bakkie Mileage" sheetId="3" r:id="rId1"/>
    <sheet name="Mar 2022 Bakkie Mile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I13" i="2"/>
  <c r="H14" i="2"/>
  <c r="I11" i="3"/>
  <c r="H12" i="3"/>
  <c r="F14" i="2"/>
  <c r="F12" i="3"/>
  <c r="I12" i="3"/>
  <c r="I15" i="2"/>
</calcChain>
</file>

<file path=xl/sharedStrings.xml><?xml version="1.0" encoding="utf-8"?>
<sst xmlns="http://schemas.openxmlformats.org/spreadsheetml/2006/main" count="116" uniqueCount="51">
  <si>
    <t>Nissan Bakkie Hardbody</t>
  </si>
  <si>
    <t>Date</t>
  </si>
  <si>
    <t>Name of Driver</t>
  </si>
  <si>
    <t>Badge No</t>
  </si>
  <si>
    <t>Toll</t>
  </si>
  <si>
    <t>ULP</t>
  </si>
  <si>
    <t>Trip Mileage (KM)</t>
  </si>
  <si>
    <t>Place &amp; purpose of trip</t>
  </si>
  <si>
    <t>Who is paying</t>
  </si>
  <si>
    <t>PSI</t>
  </si>
  <si>
    <t>CVT Choirs for Literacy Project</t>
  </si>
  <si>
    <t>28/01/2022</t>
  </si>
  <si>
    <t>Mooi Plaza 12:12pm</t>
  </si>
  <si>
    <t>Mooi Plaza 09:04/14:58</t>
  </si>
  <si>
    <t>Mbali Nkosi</t>
  </si>
  <si>
    <t>A</t>
  </si>
  <si>
    <t>Petrol Cost</t>
  </si>
  <si>
    <t>Toll Cost</t>
  </si>
  <si>
    <t>54,65l</t>
  </si>
  <si>
    <t>Mooi Plaza 06:58/14:59</t>
  </si>
  <si>
    <t>38,070l</t>
  </si>
  <si>
    <t>Choir Session at New Canaan Primary and Bhekuzulu Primary, Escourt</t>
  </si>
  <si>
    <t>Choir session at Copesville Primary and Northdale Primary, PMB</t>
  </si>
  <si>
    <t>Choir Session at Ndlovana, Greytown</t>
  </si>
  <si>
    <t>Choir Session at Sifisosethu Primary, New Canaan Primary and Bhekuzulu Primary, Escourt</t>
  </si>
  <si>
    <t>Child Safeguarding workshop, Mooi River</t>
  </si>
  <si>
    <t>Mooi Plaza 07:49/12:17</t>
  </si>
  <si>
    <t>Choir Session at Macongco and Indlovana Primary, Greytown</t>
  </si>
  <si>
    <t>Choir session at Northdale Primary, PMB</t>
  </si>
  <si>
    <t>25/02/2022</t>
  </si>
  <si>
    <t>03/03/2022</t>
  </si>
  <si>
    <t>04/03/2022</t>
  </si>
  <si>
    <t>02/03/2022</t>
  </si>
  <si>
    <t>08/03/2022</t>
  </si>
  <si>
    <t>09/03/2022</t>
  </si>
  <si>
    <t>10/03/2022</t>
  </si>
  <si>
    <t>11/03/2022</t>
  </si>
  <si>
    <t>14/03/2022</t>
  </si>
  <si>
    <t xml:space="preserve">Choir session at Macongco and Indlovana Primary, Greytown </t>
  </si>
  <si>
    <t>Choir session at Sifisosethu Primary, New Canaan Primary and Bhekuzulu Primary, Escourt</t>
  </si>
  <si>
    <t>Choir session at Piet Retief Primary</t>
  </si>
  <si>
    <t>Choir session at Kwashange and Ndeleshane</t>
  </si>
  <si>
    <t>Chor session at Macongco and Indlovana</t>
  </si>
  <si>
    <t>CMH Nissan PMB</t>
  </si>
  <si>
    <t>07/03/2022</t>
  </si>
  <si>
    <t>Choir  session at Piet Retief Primary</t>
  </si>
  <si>
    <t>UJ</t>
  </si>
  <si>
    <t>UKZN</t>
  </si>
  <si>
    <t>Mooi Plaza 06:27/15:03</t>
  </si>
  <si>
    <t>Mooi Plaza 06:28/14:03</t>
  </si>
  <si>
    <t>UKZ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</si>
</sst>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8" formatCode="&quot;R&quot;#,##0.00;[Red]\-&quot;R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5" xfId="0" applyFill="1" applyBorder="1"/>
    <xf numFmtId="0" fontId="0" fillId="0" borderId="6" xfId="0" applyBorder="1"/>
    <xf numFmtId="14" fontId="0" fillId="0" borderId="2" xfId="0" applyNumberFormat="1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6" fontId="0" fillId="0" borderId="4" xfId="0" applyNumberFormat="1" applyBorder="1"/>
    <xf numFmtId="8" fontId="0" fillId="0" borderId="4" xfId="0" applyNumberFormat="1" applyBorder="1"/>
    <xf numFmtId="14" fontId="0" fillId="0" borderId="10" xfId="0" applyNumberFormat="1" applyBorder="1"/>
    <xf numFmtId="0" fontId="0" fillId="0" borderId="1" xfId="0" applyFont="1" applyBorder="1"/>
    <xf numFmtId="0" fontId="0" fillId="0" borderId="9" xfId="0" applyFont="1" applyBorder="1"/>
    <xf numFmtId="0" fontId="0" fillId="0" borderId="11" xfId="0" applyBorder="1"/>
    <xf numFmtId="0" fontId="2" fillId="0" borderId="1" xfId="0" applyFont="1" applyBorder="1"/>
    <xf numFmtId="0" fontId="2" fillId="0" borderId="9" xfId="0" applyFont="1" applyBorder="1"/>
    <xf numFmtId="0" fontId="0" fillId="0" borderId="12" xfId="0" applyBorder="1"/>
    <xf numFmtId="0" fontId="0" fillId="0" borderId="13" xfId="0" applyBorder="1"/>
    <xf numFmtId="0" fontId="3" fillId="0" borderId="4" xfId="0" applyFont="1" applyBorder="1"/>
    <xf numFmtId="0" fontId="4" fillId="0" borderId="4" xfId="0" applyFont="1" applyBorder="1"/>
    <xf numFmtId="0" fontId="4" fillId="0" borderId="1" xfId="0" applyFont="1" applyBorder="1"/>
    <xf numFmtId="0" fontId="0" fillId="0" borderId="9" xfId="0" applyBorder="1"/>
    <xf numFmtId="0" fontId="0" fillId="0" borderId="0" xfId="0" applyBorder="1"/>
    <xf numFmtId="0" fontId="0" fillId="0" borderId="4" xfId="0" applyNumberFormat="1" applyBorder="1"/>
    <xf numFmtId="2" fontId="0" fillId="0" borderId="4" xfId="0" applyNumberFormat="1" applyBorder="1"/>
    <xf numFmtId="2" fontId="0" fillId="0" borderId="1" xfId="0" applyNumberFormat="1" applyBorder="1"/>
    <xf numFmtId="0" fontId="1" fillId="2" borderId="6" xfId="0" applyFont="1" applyFill="1" applyBorder="1" applyAlignment="1">
      <alignment wrapText="1"/>
    </xf>
    <xf numFmtId="6" fontId="0" fillId="0" borderId="9" xfId="0" applyNumberFormat="1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D8EF-8873-4246-98D4-40D7557A42C0}">
  <dimension ref="A1:K12"/>
  <sheetViews>
    <sheetView tabSelected="1" workbookViewId="0">
      <selection activeCell="I14" sqref="I14"/>
    </sheetView>
  </sheetViews>
  <sheetFormatPr defaultRowHeight="15" x14ac:dyDescent="0.25"/>
  <cols>
    <col min="2" max="2" width="10.7109375" bestFit="1" customWidth="1"/>
    <col min="3" max="3" width="11.42578125" bestFit="1" customWidth="1"/>
    <col min="5" max="5" width="21.42578125" bestFit="1" customWidth="1"/>
    <col min="8" max="8" width="10.7109375" bestFit="1" customWidth="1"/>
    <col min="9" max="9" width="12.140625" bestFit="1" customWidth="1"/>
    <col min="10" max="10" width="82.42578125" bestFit="1" customWidth="1"/>
    <col min="11" max="11" width="13.7109375" bestFit="1" customWidth="1"/>
  </cols>
  <sheetData>
    <row r="1" spans="1:11" s="6" customFormat="1" ht="43.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17</v>
      </c>
      <c r="G1" s="4" t="s">
        <v>5</v>
      </c>
      <c r="H1" s="4" t="s">
        <v>16</v>
      </c>
      <c r="I1" s="5" t="s">
        <v>6</v>
      </c>
      <c r="J1" s="4" t="s">
        <v>7</v>
      </c>
      <c r="K1" s="5" t="s">
        <v>8</v>
      </c>
    </row>
    <row r="2" spans="1:11" s="12" customFormat="1" ht="21.75" customHeight="1" thickBot="1" x14ac:dyDescent="0.3">
      <c r="A2" s="7"/>
      <c r="B2" s="8" t="s">
        <v>11</v>
      </c>
      <c r="C2" s="9"/>
      <c r="D2" s="10"/>
      <c r="E2" s="10" t="s">
        <v>12</v>
      </c>
      <c r="F2" s="17">
        <v>55</v>
      </c>
      <c r="G2" s="11"/>
      <c r="H2" s="11"/>
      <c r="I2" s="10"/>
      <c r="J2" s="10"/>
      <c r="K2" s="10"/>
    </row>
    <row r="3" spans="1:11" s="12" customFormat="1" ht="21.75" customHeight="1" thickBot="1" x14ac:dyDescent="0.3">
      <c r="A3" s="7"/>
      <c r="B3" s="8">
        <v>44595</v>
      </c>
      <c r="C3" s="9" t="s">
        <v>14</v>
      </c>
      <c r="D3" s="10" t="s">
        <v>15</v>
      </c>
      <c r="E3" s="10" t="s">
        <v>13</v>
      </c>
      <c r="F3" s="17">
        <v>110</v>
      </c>
      <c r="G3" s="11"/>
      <c r="H3" s="11"/>
      <c r="I3" s="10">
        <v>266</v>
      </c>
      <c r="J3" s="10" t="s">
        <v>21</v>
      </c>
      <c r="K3" s="10" t="s">
        <v>50</v>
      </c>
    </row>
    <row r="4" spans="1:11" s="12" customFormat="1" ht="21.75" customHeight="1" thickBot="1" x14ac:dyDescent="0.3">
      <c r="A4" s="7"/>
      <c r="B4" s="8">
        <v>44596</v>
      </c>
      <c r="C4" s="9" t="s">
        <v>14</v>
      </c>
      <c r="D4" s="10" t="s">
        <v>15</v>
      </c>
      <c r="E4" s="10"/>
      <c r="F4" s="17"/>
      <c r="G4" s="11"/>
      <c r="H4" s="11"/>
      <c r="I4" s="10">
        <v>37</v>
      </c>
      <c r="J4" s="10" t="s">
        <v>22</v>
      </c>
      <c r="K4" s="10" t="s">
        <v>46</v>
      </c>
    </row>
    <row r="5" spans="1:11" s="12" customFormat="1" ht="21.75" customHeight="1" thickBot="1" x14ac:dyDescent="0.3">
      <c r="A5" s="7"/>
      <c r="B5" s="8">
        <v>44601</v>
      </c>
      <c r="C5" s="9" t="s">
        <v>14</v>
      </c>
      <c r="D5" s="10" t="s">
        <v>15</v>
      </c>
      <c r="E5" s="10"/>
      <c r="F5" s="10"/>
      <c r="G5" s="11" t="s">
        <v>18</v>
      </c>
      <c r="H5" s="18">
        <v>1071.28</v>
      </c>
      <c r="I5" s="10">
        <v>157</v>
      </c>
      <c r="J5" s="10" t="s">
        <v>23</v>
      </c>
      <c r="K5" s="10" t="s">
        <v>46</v>
      </c>
    </row>
    <row r="6" spans="1:11" s="12" customFormat="1" ht="21.75" customHeight="1" thickBot="1" x14ac:dyDescent="0.3">
      <c r="A6" s="7"/>
      <c r="B6" s="8">
        <v>44602</v>
      </c>
      <c r="C6" s="9" t="s">
        <v>14</v>
      </c>
      <c r="D6" s="10" t="s">
        <v>15</v>
      </c>
      <c r="E6" s="10" t="s">
        <v>19</v>
      </c>
      <c r="F6" s="17">
        <v>110</v>
      </c>
      <c r="G6" s="10" t="s">
        <v>20</v>
      </c>
      <c r="H6" s="18">
        <v>751.1</v>
      </c>
      <c r="I6" s="10">
        <v>287</v>
      </c>
      <c r="J6" s="10" t="s">
        <v>24</v>
      </c>
      <c r="K6" s="15" t="s">
        <v>50</v>
      </c>
    </row>
    <row r="7" spans="1:11" s="12" customFormat="1" ht="21.75" customHeight="1" thickBot="1" x14ac:dyDescent="0.3">
      <c r="A7" s="7"/>
      <c r="B7" s="8">
        <v>44604</v>
      </c>
      <c r="C7" s="9" t="s">
        <v>14</v>
      </c>
      <c r="D7" s="10" t="s">
        <v>15</v>
      </c>
      <c r="E7" s="10" t="s">
        <v>26</v>
      </c>
      <c r="F7" s="17">
        <v>93</v>
      </c>
      <c r="G7" s="11"/>
      <c r="H7" s="11"/>
      <c r="I7" s="10">
        <v>151</v>
      </c>
      <c r="J7" s="13" t="s">
        <v>25</v>
      </c>
      <c r="K7" s="10" t="s">
        <v>47</v>
      </c>
    </row>
    <row r="8" spans="1:11" s="12" customFormat="1" ht="21.75" customHeight="1" thickBot="1" x14ac:dyDescent="0.3">
      <c r="A8" s="7"/>
      <c r="B8" s="8">
        <v>44608</v>
      </c>
      <c r="C8" s="9" t="s">
        <v>14</v>
      </c>
      <c r="D8" s="10" t="s">
        <v>15</v>
      </c>
      <c r="E8" s="10"/>
      <c r="F8" s="10"/>
      <c r="G8" s="11"/>
      <c r="H8" s="11"/>
      <c r="I8" s="10">
        <v>171</v>
      </c>
      <c r="J8" s="10" t="s">
        <v>27</v>
      </c>
      <c r="K8" s="10" t="s">
        <v>46</v>
      </c>
    </row>
    <row r="9" spans="1:11" s="16" customFormat="1" ht="21.75" customHeight="1" thickBot="1" x14ac:dyDescent="0.3">
      <c r="A9" s="22"/>
      <c r="B9" s="11">
        <v>44609</v>
      </c>
      <c r="C9" s="14" t="s">
        <v>14</v>
      </c>
      <c r="D9" s="15" t="s">
        <v>15</v>
      </c>
      <c r="E9" s="15"/>
      <c r="F9" s="15"/>
      <c r="G9" s="15"/>
      <c r="H9" s="15"/>
      <c r="I9" s="15">
        <v>253</v>
      </c>
      <c r="J9" s="15" t="s">
        <v>24</v>
      </c>
      <c r="K9" s="7" t="s">
        <v>47</v>
      </c>
    </row>
    <row r="10" spans="1:11" s="16" customFormat="1" ht="21.75" customHeight="1" thickBot="1" x14ac:dyDescent="0.3">
      <c r="A10" s="7"/>
      <c r="B10" s="19">
        <v>44610</v>
      </c>
      <c r="C10" s="14" t="s">
        <v>14</v>
      </c>
      <c r="D10" s="15" t="s">
        <v>15</v>
      </c>
      <c r="E10" s="15"/>
      <c r="F10" s="15"/>
      <c r="G10" s="15"/>
      <c r="H10" s="15"/>
      <c r="I10" s="15">
        <v>21</v>
      </c>
      <c r="J10" s="15" t="s">
        <v>28</v>
      </c>
      <c r="K10" s="10" t="s">
        <v>46</v>
      </c>
    </row>
    <row r="11" spans="1:11" s="16" customFormat="1" ht="15.75" thickBot="1" x14ac:dyDescent="0.3">
      <c r="A11" s="14"/>
      <c r="F11" s="10"/>
      <c r="H11" s="10"/>
      <c r="I11" s="23">
        <f>I4+I5+I8+I10</f>
        <v>386</v>
      </c>
      <c r="J11" s="23" t="s">
        <v>9</v>
      </c>
      <c r="K11" s="20"/>
    </row>
    <row r="12" spans="1:11" s="26" customFormat="1" ht="15.75" thickBot="1" x14ac:dyDescent="0.3">
      <c r="A12" s="25"/>
      <c r="F12" s="17">
        <f>SUM(F2:F11)</f>
        <v>368</v>
      </c>
      <c r="H12" s="18">
        <f>SUM(H5:H11)</f>
        <v>1822.38</v>
      </c>
      <c r="I12" s="24">
        <f>I3+I5+I6+I7+I8+I9+I10</f>
        <v>1306</v>
      </c>
      <c r="J12" s="24" t="s">
        <v>10</v>
      </c>
      <c r="K12" s="2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0785-2B75-4882-8C04-01880895A48E}">
  <dimension ref="A1:L15"/>
  <sheetViews>
    <sheetView workbookViewId="0">
      <selection activeCell="E8" sqref="E8"/>
    </sheetView>
  </sheetViews>
  <sheetFormatPr defaultRowHeight="15" x14ac:dyDescent="0.25"/>
  <cols>
    <col min="1" max="1" width="10.7109375" customWidth="1"/>
    <col min="2" max="2" width="10.7109375" bestFit="1" customWidth="1"/>
    <col min="3" max="3" width="11.42578125" bestFit="1" customWidth="1"/>
    <col min="4" max="4" width="9.42578125" bestFit="1" customWidth="1"/>
    <col min="5" max="5" width="21.42578125" bestFit="1" customWidth="1"/>
    <col min="6" max="6" width="8.5703125" bestFit="1" customWidth="1"/>
    <col min="7" max="8" width="10.7109375" bestFit="1" customWidth="1"/>
    <col min="9" max="9" width="23" bestFit="1" customWidth="1"/>
    <col min="10" max="10" width="82.42578125" bestFit="1" customWidth="1"/>
    <col min="11" max="11" width="13.7109375" bestFit="1" customWidth="1"/>
  </cols>
  <sheetData>
    <row r="1" spans="1:12" s="6" customFormat="1" ht="60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17</v>
      </c>
      <c r="G1" s="4" t="s">
        <v>5</v>
      </c>
      <c r="H1" s="4" t="s">
        <v>16</v>
      </c>
      <c r="I1" s="5" t="s">
        <v>6</v>
      </c>
      <c r="J1" s="4" t="s">
        <v>7</v>
      </c>
      <c r="K1" s="5" t="s">
        <v>8</v>
      </c>
    </row>
    <row r="2" spans="1:12" s="6" customFormat="1" ht="15.75" thickBot="1" x14ac:dyDescent="0.3">
      <c r="A2" s="35"/>
      <c r="B2" s="2"/>
      <c r="C2" s="3"/>
      <c r="D2" s="4"/>
      <c r="E2" s="4"/>
      <c r="F2" s="4"/>
      <c r="G2" s="4"/>
      <c r="H2" s="4"/>
      <c r="I2" s="5"/>
      <c r="J2" s="4"/>
      <c r="K2" s="5"/>
    </row>
    <row r="3" spans="1:12" s="16" customFormat="1" ht="21.75" customHeight="1" thickBot="1" x14ac:dyDescent="0.3">
      <c r="A3" s="37"/>
      <c r="B3" s="11" t="s">
        <v>29</v>
      </c>
      <c r="C3" s="9" t="s">
        <v>14</v>
      </c>
      <c r="D3" s="10" t="s">
        <v>15</v>
      </c>
      <c r="E3" s="10"/>
      <c r="F3" s="17"/>
      <c r="G3" s="32">
        <v>37.716999999999999</v>
      </c>
      <c r="H3" s="18">
        <v>739.25</v>
      </c>
      <c r="I3" s="10">
        <v>32.9</v>
      </c>
      <c r="J3" s="10" t="s">
        <v>22</v>
      </c>
      <c r="K3" s="30" t="s">
        <v>46</v>
      </c>
      <c r="L3" s="12"/>
    </row>
    <row r="4" spans="1:12" s="12" customFormat="1" ht="21.75" customHeight="1" thickBot="1" x14ac:dyDescent="0.3">
      <c r="A4" s="7"/>
      <c r="B4" s="8" t="s">
        <v>32</v>
      </c>
      <c r="C4" s="9" t="s">
        <v>14</v>
      </c>
      <c r="D4" s="10" t="s">
        <v>15</v>
      </c>
      <c r="E4" s="10"/>
      <c r="F4" s="17"/>
      <c r="G4" s="33"/>
      <c r="H4" s="33"/>
      <c r="I4" s="10">
        <v>183.9</v>
      </c>
      <c r="J4" s="27" t="s">
        <v>38</v>
      </c>
      <c r="K4" s="10" t="s">
        <v>46</v>
      </c>
    </row>
    <row r="5" spans="1:12" s="12" customFormat="1" ht="21.75" customHeight="1" thickBot="1" x14ac:dyDescent="0.3">
      <c r="A5" s="7"/>
      <c r="B5" s="8" t="s">
        <v>30</v>
      </c>
      <c r="C5" s="9" t="s">
        <v>14</v>
      </c>
      <c r="D5" s="10" t="s">
        <v>15</v>
      </c>
      <c r="E5" s="10" t="s">
        <v>48</v>
      </c>
      <c r="F5" s="17">
        <v>116</v>
      </c>
      <c r="G5" s="33"/>
      <c r="H5" s="33"/>
      <c r="I5" s="10">
        <v>277.89999999999998</v>
      </c>
      <c r="J5" s="27" t="s">
        <v>39</v>
      </c>
      <c r="K5" s="10" t="s">
        <v>47</v>
      </c>
    </row>
    <row r="6" spans="1:12" s="12" customFormat="1" ht="21.75" customHeight="1" thickBot="1" x14ac:dyDescent="0.3">
      <c r="A6" s="7"/>
      <c r="B6" s="8" t="s">
        <v>31</v>
      </c>
      <c r="C6" s="9" t="s">
        <v>14</v>
      </c>
      <c r="D6" s="10" t="s">
        <v>15</v>
      </c>
      <c r="E6" s="10"/>
      <c r="F6" s="17"/>
      <c r="G6" s="33"/>
      <c r="H6" s="33"/>
      <c r="I6" s="10">
        <v>32.799999999999997</v>
      </c>
      <c r="J6" s="27" t="s">
        <v>22</v>
      </c>
      <c r="K6" s="10" t="s">
        <v>46</v>
      </c>
    </row>
    <row r="7" spans="1:12" s="12" customFormat="1" ht="21.75" customHeight="1" thickBot="1" x14ac:dyDescent="0.3">
      <c r="A7" s="7"/>
      <c r="B7" s="8" t="s">
        <v>44</v>
      </c>
      <c r="C7" s="9" t="s">
        <v>14</v>
      </c>
      <c r="D7" s="10" t="s">
        <v>15</v>
      </c>
      <c r="E7" s="10"/>
      <c r="F7" s="17"/>
      <c r="G7" s="33"/>
      <c r="H7" s="33"/>
      <c r="I7" s="10">
        <v>15</v>
      </c>
      <c r="J7" s="10" t="s">
        <v>40</v>
      </c>
      <c r="K7" s="10" t="s">
        <v>46</v>
      </c>
    </row>
    <row r="8" spans="1:12" s="12" customFormat="1" ht="21.75" customHeight="1" thickBot="1" x14ac:dyDescent="0.3">
      <c r="A8" s="7"/>
      <c r="B8" s="8" t="s">
        <v>33</v>
      </c>
      <c r="C8" s="9" t="s">
        <v>14</v>
      </c>
      <c r="D8" s="10"/>
      <c r="E8" s="10"/>
      <c r="F8" s="17"/>
      <c r="G8" s="33">
        <v>29.73</v>
      </c>
      <c r="H8" s="18">
        <v>626.26</v>
      </c>
      <c r="I8" s="10">
        <v>63.9</v>
      </c>
      <c r="J8" s="10" t="s">
        <v>41</v>
      </c>
      <c r="K8" s="10" t="s">
        <v>46</v>
      </c>
    </row>
    <row r="9" spans="1:12" s="12" customFormat="1" ht="21.75" customHeight="1" thickBot="1" x14ac:dyDescent="0.3">
      <c r="A9" s="7"/>
      <c r="B9" s="8" t="s">
        <v>34</v>
      </c>
      <c r="C9" s="9" t="s">
        <v>14</v>
      </c>
      <c r="D9" s="10" t="s">
        <v>15</v>
      </c>
      <c r="E9" s="10"/>
      <c r="F9" s="17"/>
      <c r="G9" s="33"/>
      <c r="H9" s="18"/>
      <c r="I9" s="10">
        <v>182.5</v>
      </c>
      <c r="J9" s="13" t="s">
        <v>42</v>
      </c>
      <c r="K9" s="10" t="s">
        <v>46</v>
      </c>
    </row>
    <row r="10" spans="1:12" s="12" customFormat="1" ht="21.75" customHeight="1" thickBot="1" x14ac:dyDescent="0.3">
      <c r="A10" s="7"/>
      <c r="B10" s="8" t="s">
        <v>35</v>
      </c>
      <c r="C10" s="9" t="s">
        <v>14</v>
      </c>
      <c r="D10" s="10" t="s">
        <v>15</v>
      </c>
      <c r="E10" s="10" t="s">
        <v>49</v>
      </c>
      <c r="F10" s="17">
        <v>116</v>
      </c>
      <c r="G10" s="33">
        <v>38.090000000000003</v>
      </c>
      <c r="H10" s="18">
        <v>807.13</v>
      </c>
      <c r="I10" s="10">
        <v>252</v>
      </c>
      <c r="J10" s="28" t="s">
        <v>39</v>
      </c>
      <c r="K10" s="10" t="s">
        <v>47</v>
      </c>
    </row>
    <row r="11" spans="1:12" s="16" customFormat="1" ht="21.75" customHeight="1" thickBot="1" x14ac:dyDescent="0.3">
      <c r="A11" s="22"/>
      <c r="B11" s="11" t="s">
        <v>36</v>
      </c>
      <c r="C11" s="14" t="s">
        <v>14</v>
      </c>
      <c r="D11" s="15" t="s">
        <v>15</v>
      </c>
      <c r="E11" s="15"/>
      <c r="F11" s="15"/>
      <c r="G11" s="34"/>
      <c r="H11" s="34"/>
      <c r="I11" s="15">
        <v>19</v>
      </c>
      <c r="J11" s="29" t="s">
        <v>43</v>
      </c>
      <c r="K11" s="10" t="s">
        <v>46</v>
      </c>
    </row>
    <row r="12" spans="1:12" s="16" customFormat="1" ht="21.75" customHeight="1" thickBot="1" x14ac:dyDescent="0.3">
      <c r="A12" s="7"/>
      <c r="B12" s="19" t="s">
        <v>37</v>
      </c>
      <c r="C12" s="14" t="s">
        <v>14</v>
      </c>
      <c r="D12" s="15" t="s">
        <v>15</v>
      </c>
      <c r="E12" s="15"/>
      <c r="F12" s="15"/>
      <c r="G12" s="34"/>
      <c r="H12" s="34"/>
      <c r="I12" s="15">
        <v>16.7</v>
      </c>
      <c r="J12" s="10" t="s">
        <v>45</v>
      </c>
      <c r="K12" s="15" t="s">
        <v>46</v>
      </c>
    </row>
    <row r="13" spans="1:12" s="16" customFormat="1" ht="15.75" thickBot="1" x14ac:dyDescent="0.3">
      <c r="A13" s="14"/>
      <c r="F13" s="10"/>
      <c r="H13" s="10"/>
      <c r="I13" s="23">
        <f>I3+I4+I6+I7+I8+I9+I11+I12</f>
        <v>546.70000000000005</v>
      </c>
      <c r="J13" s="23" t="s">
        <v>9</v>
      </c>
      <c r="K13" s="15"/>
    </row>
    <row r="14" spans="1:12" s="26" customFormat="1" ht="15.75" thickBot="1" x14ac:dyDescent="0.3">
      <c r="A14" s="25"/>
      <c r="F14" s="36">
        <f>SUM(F4:F13)</f>
        <v>232</v>
      </c>
      <c r="H14" s="18">
        <f>SUM(H3:H13)</f>
        <v>2172.64</v>
      </c>
      <c r="I14" s="24">
        <f>I4+I6+I8+I9+I10+I11+I12</f>
        <v>750.8</v>
      </c>
      <c r="J14" s="24" t="s">
        <v>10</v>
      </c>
      <c r="K14" s="30"/>
    </row>
    <row r="15" spans="1:12" x14ac:dyDescent="0.25">
      <c r="I15">
        <f>SUM(I14*5)</f>
        <v>3754</v>
      </c>
      <c r="K15" s="3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2022 Bakkie Mileage</vt:lpstr>
      <vt:lpstr>Mar 2022 Bakkie 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 Study</dc:creator>
  <cp:lastModifiedBy>Bower Study</cp:lastModifiedBy>
  <dcterms:created xsi:type="dcterms:W3CDTF">2022-02-21T07:50:42Z</dcterms:created>
  <dcterms:modified xsi:type="dcterms:W3CDTF">2022-04-04T09:21:47Z</dcterms:modified>
</cp:coreProperties>
</file>