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kash/Documents/OneDrive/Library Photos/"/>
    </mc:Choice>
  </mc:AlternateContent>
  <xr:revisionPtr revIDLastSave="0" documentId="13_ncr:1_{7F81D584-16E5-AC46-B6FD-66AD4D7D8080}" xr6:coauthVersionLast="36" xr6:coauthVersionMax="36" xr10:uidLastSave="{00000000-0000-0000-0000-000000000000}"/>
  <bookViews>
    <workbookView xWindow="0" yWindow="0" windowWidth="25600" windowHeight="16000" xr2:uid="{8F49E45F-D8A1-8944-A93F-547537ADC04F}"/>
  </bookViews>
  <sheets>
    <sheet name="Library Construction Estim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3" i="1"/>
  <c r="B11" i="1"/>
  <c r="B10" i="1"/>
  <c r="B12" i="1"/>
  <c r="B9" i="1"/>
  <c r="B8" i="1"/>
  <c r="B5" i="1"/>
  <c r="B18" i="1" s="1"/>
</calcChain>
</file>

<file path=xl/sharedStrings.xml><?xml version="1.0" encoding="utf-8"?>
<sst xmlns="http://schemas.openxmlformats.org/spreadsheetml/2006/main" count="13" uniqueCount="13">
  <si>
    <t>Total Area to be constructed for Library</t>
  </si>
  <si>
    <t>Per sqft cost of construction(In INR)</t>
  </si>
  <si>
    <t>Library Cost Computation</t>
  </si>
  <si>
    <t>Cost for 40 chairs</t>
  </si>
  <si>
    <t>100 Reference books  @ 200(average)</t>
  </si>
  <si>
    <t>Cost of 2 large table for 25 readers each @100000</t>
  </si>
  <si>
    <t>Cost of 5 additional Almirahs @ 8000 per Almirah</t>
  </si>
  <si>
    <t>Yearly subscription of 5 magazines, 2copies</t>
  </si>
  <si>
    <t>Additional 500 books @ 100(average)</t>
  </si>
  <si>
    <t>Total Cost of Library construction</t>
  </si>
  <si>
    <t>2nd Librarian Salary for catering to community</t>
  </si>
  <si>
    <t>Total(In INR)</t>
  </si>
  <si>
    <t>Total(In USD) @70 approx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</si>
</sst>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" fontId="0" fillId="0" borderId="0" xfId="0" applyNumberFormat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2ABC-22AE-AC4F-9E4B-AB4BF4163A2F}">
  <dimension ref="A1:B20"/>
  <sheetViews>
    <sheetView tabSelected="1" workbookViewId="0">
      <selection activeCell="C22" sqref="C22"/>
    </sheetView>
  </sheetViews>
  <sheetFormatPr baseColWidth="10" defaultRowHeight="16" x14ac:dyDescent="0.2"/>
  <cols>
    <col min="1" max="1" width="50.5" customWidth="1"/>
    <col min="2" max="2" width="19.6640625" customWidth="1"/>
  </cols>
  <sheetData>
    <row r="1" spans="1:2" ht="20" x14ac:dyDescent="0.2">
      <c r="A1" s="1" t="s">
        <v>2</v>
      </c>
      <c r="B1" s="1"/>
    </row>
    <row r="2" spans="1:2" ht="20" x14ac:dyDescent="0.2">
      <c r="A2" s="2" t="s">
        <v>1</v>
      </c>
      <c r="B2" s="2">
        <v>1250</v>
      </c>
    </row>
    <row r="3" spans="1:2" ht="20" x14ac:dyDescent="0.2">
      <c r="A3" s="2" t="s">
        <v>0</v>
      </c>
      <c r="B3" s="2">
        <v>1200</v>
      </c>
    </row>
    <row r="4" spans="1:2" ht="20" x14ac:dyDescent="0.2">
      <c r="A4" s="2"/>
      <c r="B4" s="2"/>
    </row>
    <row r="5" spans="1:2" ht="20" x14ac:dyDescent="0.2">
      <c r="A5" s="2" t="s">
        <v>9</v>
      </c>
      <c r="B5" s="3">
        <f>B3*B2</f>
        <v>1500000</v>
      </c>
    </row>
    <row r="6" spans="1:2" x14ac:dyDescent="0.2">
      <c r="A6" s="4"/>
      <c r="B6" s="4"/>
    </row>
    <row r="7" spans="1:2" ht="42" x14ac:dyDescent="0.2">
      <c r="A7" s="5" t="s">
        <v>5</v>
      </c>
      <c r="B7" s="2">
        <v>200000</v>
      </c>
    </row>
    <row r="8" spans="1:2" ht="20" x14ac:dyDescent="0.2">
      <c r="A8" s="2" t="s">
        <v>6</v>
      </c>
      <c r="B8" s="2">
        <f>8000*5</f>
        <v>40000</v>
      </c>
    </row>
    <row r="9" spans="1:2" ht="20" x14ac:dyDescent="0.2">
      <c r="A9" s="2" t="s">
        <v>3</v>
      </c>
      <c r="B9" s="2">
        <f>40*1000</f>
        <v>40000</v>
      </c>
    </row>
    <row r="10" spans="1:2" ht="20" x14ac:dyDescent="0.2">
      <c r="A10" s="2" t="s">
        <v>8</v>
      </c>
      <c r="B10" s="2">
        <f>500*100</f>
        <v>50000</v>
      </c>
    </row>
    <row r="11" spans="1:2" ht="20" x14ac:dyDescent="0.2">
      <c r="A11" s="2" t="s">
        <v>4</v>
      </c>
      <c r="B11" s="2">
        <f>200*100</f>
        <v>20000</v>
      </c>
    </row>
    <row r="12" spans="1:2" ht="20" x14ac:dyDescent="0.2">
      <c r="A12" s="2" t="s">
        <v>7</v>
      </c>
      <c r="B12" s="2">
        <f>5*1000*2</f>
        <v>10000</v>
      </c>
    </row>
    <row r="13" spans="1:2" ht="42" x14ac:dyDescent="0.2">
      <c r="A13" s="5" t="s">
        <v>10</v>
      </c>
      <c r="B13" s="2">
        <f>14000*12</f>
        <v>168000</v>
      </c>
    </row>
    <row r="14" spans="1:2" ht="20" x14ac:dyDescent="0.2">
      <c r="A14" s="2"/>
      <c r="B14" s="2"/>
    </row>
    <row r="15" spans="1:2" ht="20" x14ac:dyDescent="0.2">
      <c r="A15" s="2"/>
      <c r="B15" s="2"/>
    </row>
    <row r="16" spans="1:2" ht="20" x14ac:dyDescent="0.2">
      <c r="A16" s="2"/>
      <c r="B16" s="2"/>
    </row>
    <row r="17" spans="1:2" ht="20" x14ac:dyDescent="0.2">
      <c r="A17" s="2"/>
      <c r="B17" s="2"/>
    </row>
    <row r="18" spans="1:2" ht="20" x14ac:dyDescent="0.2">
      <c r="A18" s="2" t="s">
        <v>11</v>
      </c>
      <c r="B18" s="2">
        <f>SUM(B5:B17)</f>
        <v>2028000</v>
      </c>
    </row>
    <row r="19" spans="1:2" ht="20" x14ac:dyDescent="0.2">
      <c r="A19" s="2" t="s">
        <v>12</v>
      </c>
      <c r="B19" s="7">
        <f>B18/70</f>
        <v>28971.428571428572</v>
      </c>
    </row>
    <row r="20" spans="1:2" x14ac:dyDescent="0.2">
      <c r="A20" s="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Library Construction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Vikash Sharma</dc:creator>
  <cp:lastModifiedBy>Vikash Sharma</cp:lastModifiedBy>
  <dcterms:created xsi:type="dcterms:W3CDTF">2019-01-23T12:51:08Z</dcterms:created>
  <dcterms:modified xsi:type="dcterms:W3CDTF">2019-01-23T13:23:53Z</dcterms:modified>
</cp:coreProperties>
</file>