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<sst xmlns="http://schemas.openxmlformats.org/spreadsheetml/2006/main" count="38">
  <si>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 xml:space="preserve">Bright Futures Program Budget </t>
  </si>
  <si>
    <t>Project Total</t>
  </si>
  <si>
    <t>Project Expenses</t>
  </si>
  <si>
    <t>Global Giving</t>
  </si>
  <si>
    <t>Cost Share</t>
  </si>
  <si>
    <t>Units</t>
  </si>
  <si>
    <t>Cost per unit</t>
  </si>
  <si>
    <t>Total</t>
  </si>
  <si>
    <t>Amount Requested</t>
  </si>
  <si>
    <t>Organisation</t>
  </si>
  <si>
    <t>1. Marketing &amp; Promotion</t>
  </si>
  <si>
    <t xml:space="preserve">Website for 1 year </t>
  </si>
  <si>
    <t>Marketing &amp; Promotion Total</t>
  </si>
  <si>
    <t>2. Project Cost</t>
  </si>
  <si>
    <t>Vitamins for 1 child for 1 year</t>
  </si>
  <si>
    <t>Pantry supplies for 1 family for 1 year</t>
  </si>
  <si>
    <t>School supplies for 1 child for 1 year</t>
  </si>
  <si>
    <t>Backpack for 1 child for 1 year</t>
  </si>
  <si>
    <t>Snack for 1 child for 1 year</t>
  </si>
  <si>
    <t>Project Costs Total</t>
  </si>
  <si>
    <t>3. Administration</t>
  </si>
  <si>
    <t>Salary Administrative Costs</t>
  </si>
  <si>
    <t>Executive Director's Salary for 1 month (10% time)</t>
  </si>
  <si>
    <t>Accountant Salary for 1 month (10%)</t>
  </si>
  <si>
    <t>Salary Administrative Costs Total</t>
  </si>
  <si>
    <t>Non-Salary Administrative Costs</t>
  </si>
  <si>
    <t>Utilities (10%)- monthly</t>
  </si>
  <si>
    <t>Telephone (10%)- monthly</t>
  </si>
  <si>
    <t>Internet (10%)- monthly</t>
  </si>
  <si>
    <t>Office and printing supplies</t>
  </si>
  <si>
    <t>Non-Salary Administrative Costs Total</t>
  </si>
  <si>
    <t>Administration Total</t>
  </si>
  <si>
    <t>4. Salaries</t>
  </si>
  <si>
    <t>Project Manager’s Salary for 1 month</t>
  </si>
  <si>
    <t>Tutor's Salary for 1 month</t>
  </si>
  <si>
    <t>Salaries Total</t>
  </si>
  <si>
    <t>Total Amount Requested</t>
  </si>
  <si>
    <t>Total Project Cost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</si>
</sst>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33" applyNumberFormat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0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3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3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19" borderId="31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4" xfId="0" applyFont="1" applyFill="1" applyBorder="1" applyAlignment="1">
      <alignment wrapText="1"/>
    </xf>
    <xf numFmtId="0" fontId="2" fillId="0" borderId="13" xfId="0" applyFont="1" applyFill="1" applyBorder="1" applyAlignment="1"/>
    <xf numFmtId="0" fontId="3" fillId="0" borderId="14" xfId="0" applyFont="1" applyFill="1" applyBorder="1" applyAlignment="1"/>
    <xf numFmtId="0" fontId="2" fillId="0" borderId="15" xfId="0" applyFont="1" applyFill="1" applyBorder="1" applyAlignment="1"/>
    <xf numFmtId="0" fontId="2" fillId="0" borderId="14" xfId="0" applyFont="1" applyFill="1" applyBorder="1" applyAlignment="1"/>
    <xf numFmtId="0" fontId="3" fillId="0" borderId="5" xfId="0" applyFont="1" applyFill="1" applyBorder="1" applyAlignment="1"/>
    <xf numFmtId="0" fontId="3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3" fontId="5" fillId="0" borderId="15" xfId="0" applyNumberFormat="1" applyFont="1" applyFill="1" applyBorder="1" applyAlignment="1"/>
    <xf numFmtId="0" fontId="5" fillId="0" borderId="20" xfId="0" applyFont="1" applyFill="1" applyBorder="1" applyAlignment="1"/>
    <xf numFmtId="0" fontId="3" fillId="0" borderId="21" xfId="0" applyFont="1" applyFill="1" applyBorder="1" applyAlignment="1"/>
    <xf numFmtId="0" fontId="3" fillId="0" borderId="22" xfId="0" applyFont="1" applyFill="1" applyBorder="1" applyAlignment="1"/>
    <xf numFmtId="0" fontId="3" fillId="0" borderId="20" xfId="0" applyFont="1" applyFill="1" applyBorder="1" applyAlignment="1"/>
    <xf numFmtId="3" fontId="3" fillId="0" borderId="15" xfId="0" applyNumberFormat="1" applyFont="1" applyFill="1" applyBorder="1" applyAlignment="1"/>
    <xf numFmtId="3" fontId="3" fillId="0" borderId="22" xfId="0" applyNumberFormat="1" applyFont="1" applyFill="1" applyBorder="1" applyAlignment="1"/>
    <xf numFmtId="3" fontId="2" fillId="0" borderId="16" xfId="0" applyNumberFormat="1" applyFont="1" applyFill="1" applyBorder="1" applyAlignment="1"/>
    <xf numFmtId="0" fontId="3" fillId="0" borderId="23" xfId="0" applyFont="1" applyFill="1" applyBorder="1" applyAlignment="1"/>
    <xf numFmtId="0" fontId="4" fillId="0" borderId="5" xfId="0" applyFont="1" applyFill="1" applyBorder="1" applyAlignment="1"/>
    <xf numFmtId="0" fontId="2" fillId="0" borderId="24" xfId="0" applyFont="1" applyFill="1" applyBorder="1" applyAlignment="1"/>
    <xf numFmtId="0" fontId="2" fillId="0" borderId="20" xfId="0" applyFont="1" applyFill="1" applyBorder="1" applyAlignment="1"/>
    <xf numFmtId="0" fontId="2" fillId="0" borderId="25" xfId="0" applyFont="1" applyFill="1" applyBorder="1" applyAlignment="1"/>
    <xf numFmtId="3" fontId="2" fillId="0" borderId="15" xfId="0" applyNumberFormat="1" applyFont="1" applyFill="1" applyBorder="1" applyAlignment="1"/>
    <xf numFmtId="3" fontId="2" fillId="0" borderId="21" xfId="0" applyNumberFormat="1" applyFont="1" applyFill="1" applyBorder="1" applyAlignment="1"/>
    <xf numFmtId="0" fontId="2" fillId="0" borderId="21" xfId="0" applyFont="1" applyFill="1" applyBorder="1" applyAlignment="1"/>
    <xf numFmtId="0" fontId="2" fillId="0" borderId="16" xfId="0" applyFont="1" applyFill="1" applyBorder="1" applyAlignment="1"/>
    <xf numFmtId="0" fontId="2" fillId="0" borderId="22" xfId="0" applyFont="1" applyFill="1" applyBorder="1" applyAlignment="1"/>
    <xf numFmtId="0" fontId="2" fillId="0" borderId="26" xfId="0" applyFont="1" applyFill="1" applyBorder="1" applyAlignment="1"/>
    <xf numFmtId="0" fontId="4" fillId="0" borderId="20" xfId="0" applyFont="1" applyFill="1" applyBorder="1" applyAlignment="1"/>
    <xf numFmtId="3" fontId="2" fillId="0" borderId="5" xfId="0" applyNumberFormat="1" applyFont="1" applyFill="1" applyBorder="1" applyAlignment="1"/>
    <xf numFmtId="3" fontId="3" fillId="0" borderId="5" xfId="0" applyNumberFormat="1" applyFont="1" applyFill="1" applyBorder="1" applyAlignment="1"/>
    <xf numFmtId="3" fontId="2" fillId="0" borderId="27" xfId="0" applyNumberFormat="1" applyFont="1" applyFill="1" applyBorder="1" applyAlignment="1"/>
    <xf numFmtId="3" fontId="2" fillId="0" borderId="28" xfId="0" applyNumberFormat="1" applyFont="1" applyFill="1" applyBorder="1" applyAlignment="1"/>
    <xf numFmtId="0" fontId="2" fillId="0" borderId="21" xfId="0" applyFont="1" applyFill="1" applyBorder="1" applyAlignment="1"/>
    <xf numFmtId="0" fontId="2" fillId="0" borderId="22" xfId="0" applyFont="1" applyFill="1" applyBorder="1" applyAlignment="1"/>
    <xf numFmtId="0" fontId="2" fillId="0" borderId="20" xfId="0" applyFont="1" applyFill="1" applyBorder="1" applyAlignment="1"/>
    <xf numFmtId="3" fontId="3" fillId="0" borderId="16" xfId="0" applyNumberFormat="1" applyFont="1" applyFill="1" applyBorder="1" applyAlignment="1"/>
    <xf numFmtId="3" fontId="3" fillId="0" borderId="27" xfId="0" applyNumberFormat="1" applyFont="1" applyFill="1" applyBorder="1" applyAlignment="1"/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2" fillId="0" borderId="29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right"/>
    </xf>
    <xf numFmtId="0" fontId="2" fillId="2" borderId="2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0" xfId="0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6" workbookViewId="0">
      <selection activeCell="D39" sqref="D39"/>
    </sheetView>
  </sheetViews>
  <sheetFormatPr defaultColWidth="9.14285714285714" defaultRowHeight="15"/>
  <cols>
    <col min="1" max="1" width="47.7142857142857" customWidth="1"/>
    <col min="5" max="5" width="18.2857142857143" customWidth="1"/>
    <col min="6" max="6" width="13" customWidth="1"/>
  </cols>
  <sheetData>
    <row r="1" ht="19.5" spans="1:7">
      <c r="A1" s="1" t="s">
        <v>0</v>
      </c>
      <c r="B1" s="2"/>
      <c r="C1" s="2"/>
      <c r="D1" s="2"/>
      <c r="E1" s="2"/>
      <c r="F1" s="2"/>
      <c r="G1" s="3"/>
    </row>
    <row r="2" ht="15.75" spans="1:7">
      <c r="A2" s="4" t="s">
        <v>1</v>
      </c>
      <c r="B2" s="5"/>
      <c r="C2" s="5"/>
      <c r="D2" s="5"/>
      <c r="E2" s="5"/>
      <c r="F2" s="5"/>
      <c r="G2" s="5"/>
    </row>
    <row r="3" ht="16.5" spans="1:7">
      <c r="A3" s="6"/>
      <c r="B3" s="7"/>
      <c r="C3" s="7"/>
      <c r="D3" s="7"/>
      <c r="E3" s="7"/>
      <c r="F3" s="7"/>
      <c r="G3" s="7"/>
    </row>
    <row r="4" ht="16.5" spans="1:7">
      <c r="A4" s="8" t="s">
        <v>2</v>
      </c>
      <c r="B4" s="9"/>
      <c r="C4" s="9"/>
      <c r="D4" s="10"/>
      <c r="E4" s="11"/>
      <c r="F4" s="11"/>
      <c r="G4" s="12"/>
    </row>
    <row r="5" ht="16.5" spans="1:7">
      <c r="A5" s="13"/>
      <c r="B5" s="14"/>
      <c r="C5" s="14"/>
      <c r="D5" s="15"/>
      <c r="E5" s="16" t="s">
        <v>3</v>
      </c>
      <c r="F5" s="17" t="s">
        <v>4</v>
      </c>
      <c r="G5" s="18"/>
    </row>
    <row r="6" ht="31.5" spans="1:7">
      <c r="A6" s="19"/>
      <c r="B6" s="4" t="s">
        <v>5</v>
      </c>
      <c r="C6" s="20" t="s">
        <v>6</v>
      </c>
      <c r="D6" s="21" t="s">
        <v>7</v>
      </c>
      <c r="E6" s="19" t="s">
        <v>8</v>
      </c>
      <c r="F6" s="4" t="s">
        <v>9</v>
      </c>
      <c r="G6" s="21" t="s">
        <v>7</v>
      </c>
    </row>
    <row r="7" ht="15.75" spans="1:7">
      <c r="A7" s="22" t="s">
        <v>10</v>
      </c>
      <c r="B7" s="6"/>
      <c r="C7" s="6"/>
      <c r="D7" s="23"/>
      <c r="E7" s="6"/>
      <c r="F7" s="6"/>
      <c r="G7" s="23"/>
    </row>
    <row r="8" ht="15.75" spans="1:7">
      <c r="A8" s="24" t="s">
        <v>11</v>
      </c>
      <c r="B8" s="6">
        <v>1</v>
      </c>
      <c r="C8" s="6">
        <v>150</v>
      </c>
      <c r="D8" s="23">
        <v>150</v>
      </c>
      <c r="E8" s="6">
        <v>37.5</v>
      </c>
      <c r="F8" s="6">
        <v>112.5</v>
      </c>
      <c r="G8" s="23">
        <v>150</v>
      </c>
    </row>
    <row r="9" ht="15.75" spans="1:7">
      <c r="A9" s="25" t="s">
        <v>12</v>
      </c>
      <c r="B9" s="25"/>
      <c r="C9" s="25"/>
      <c r="D9" s="26">
        <v>150</v>
      </c>
      <c r="E9" s="25">
        <v>37.5</v>
      </c>
      <c r="F9" s="6">
        <v>112.5</v>
      </c>
      <c r="G9" s="23">
        <v>150</v>
      </c>
    </row>
    <row r="10" ht="15.75" spans="1:7">
      <c r="A10" s="27"/>
      <c r="B10" s="28"/>
      <c r="C10" s="28"/>
      <c r="D10" s="28"/>
      <c r="E10" s="28"/>
      <c r="F10" s="28"/>
      <c r="G10" s="29"/>
    </row>
    <row r="11" ht="15.75" spans="1:7">
      <c r="A11" s="25" t="s">
        <v>13</v>
      </c>
      <c r="B11" s="6"/>
      <c r="C11" s="6"/>
      <c r="D11" s="30"/>
      <c r="E11" s="6"/>
      <c r="F11" s="6"/>
      <c r="G11" s="30"/>
    </row>
    <row r="12" ht="15.75" spans="1:7">
      <c r="A12" s="31" t="s">
        <v>14</v>
      </c>
      <c r="B12" s="6">
        <v>4</v>
      </c>
      <c r="C12" s="6">
        <v>180</v>
      </c>
      <c r="D12" s="23">
        <v>720</v>
      </c>
      <c r="E12" s="6">
        <v>720</v>
      </c>
      <c r="F12" s="6">
        <v>0</v>
      </c>
      <c r="G12" s="23">
        <v>720</v>
      </c>
    </row>
    <row r="13" ht="15.75" spans="1:7">
      <c r="A13" s="31" t="s">
        <v>15</v>
      </c>
      <c r="B13" s="6">
        <v>4</v>
      </c>
      <c r="C13" s="6">
        <v>120</v>
      </c>
      <c r="D13" s="23">
        <v>480</v>
      </c>
      <c r="E13" s="6">
        <v>480</v>
      </c>
      <c r="F13" s="6">
        <v>0</v>
      </c>
      <c r="G13" s="23">
        <v>480</v>
      </c>
    </row>
    <row r="14" ht="15.75" spans="1:7">
      <c r="A14" s="31" t="s">
        <v>16</v>
      </c>
      <c r="B14" s="6">
        <v>4</v>
      </c>
      <c r="C14" s="6">
        <v>20</v>
      </c>
      <c r="D14" s="23">
        <v>80</v>
      </c>
      <c r="E14" s="6">
        <v>80</v>
      </c>
      <c r="F14" s="6">
        <v>0</v>
      </c>
      <c r="G14" s="23">
        <v>80</v>
      </c>
    </row>
    <row r="15" ht="15.75" spans="1:7">
      <c r="A15" s="31" t="s">
        <v>17</v>
      </c>
      <c r="B15" s="6">
        <v>4</v>
      </c>
      <c r="C15" s="6">
        <v>25</v>
      </c>
      <c r="D15" s="23">
        <v>100</v>
      </c>
      <c r="E15" s="6">
        <v>100</v>
      </c>
      <c r="F15" s="6">
        <v>0</v>
      </c>
      <c r="G15" s="23">
        <v>100</v>
      </c>
    </row>
    <row r="16" ht="15.75" spans="1:7">
      <c r="A16" s="31" t="s">
        <v>18</v>
      </c>
      <c r="B16" s="6">
        <v>4</v>
      </c>
      <c r="C16" s="6">
        <v>20</v>
      </c>
      <c r="D16" s="23">
        <v>80</v>
      </c>
      <c r="E16" s="6">
        <v>80</v>
      </c>
      <c r="F16" s="6">
        <v>0</v>
      </c>
      <c r="G16" s="23">
        <v>80</v>
      </c>
    </row>
    <row r="17" ht="15.75" spans="1:7">
      <c r="A17" s="32" t="s">
        <v>19</v>
      </c>
      <c r="B17" s="33"/>
      <c r="C17" s="34"/>
      <c r="D17" s="35">
        <f>D12+D13+D14+D15+D16</f>
        <v>1460</v>
      </c>
      <c r="E17" s="36">
        <v>1460</v>
      </c>
      <c r="F17" s="6">
        <v>0</v>
      </c>
      <c r="G17" s="37">
        <v>1460</v>
      </c>
    </row>
    <row r="18" ht="15.75" spans="1:7">
      <c r="A18" s="38"/>
      <c r="B18" s="33"/>
      <c r="C18" s="33"/>
      <c r="D18" s="33"/>
      <c r="E18" s="33"/>
      <c r="F18" s="33"/>
      <c r="G18" s="26"/>
    </row>
    <row r="19" ht="15.75" spans="1:9">
      <c r="A19" s="22" t="s">
        <v>20</v>
      </c>
      <c r="B19" s="6"/>
      <c r="C19" s="6"/>
      <c r="D19" s="23"/>
      <c r="E19" s="6"/>
      <c r="F19" s="6"/>
      <c r="G19" s="23"/>
      <c r="I19" s="69"/>
    </row>
    <row r="20" ht="15.75" spans="1:7">
      <c r="A20" s="39" t="s">
        <v>21</v>
      </c>
      <c r="B20" s="6"/>
      <c r="C20" s="6"/>
      <c r="D20" s="40"/>
      <c r="E20" s="41"/>
      <c r="F20" s="42"/>
      <c r="G20" s="23"/>
    </row>
    <row r="21" ht="15.75" spans="1:7">
      <c r="A21" s="6" t="s">
        <v>22</v>
      </c>
      <c r="B21" s="6">
        <v>12</v>
      </c>
      <c r="C21" s="6">
        <v>50</v>
      </c>
      <c r="D21" s="43">
        <v>600</v>
      </c>
      <c r="E21" s="44">
        <v>600</v>
      </c>
      <c r="F21" s="6">
        <v>0</v>
      </c>
      <c r="G21" s="37">
        <v>600</v>
      </c>
    </row>
    <row r="22" ht="15.75" spans="1:7">
      <c r="A22" s="41" t="s">
        <v>23</v>
      </c>
      <c r="B22" s="6">
        <v>12</v>
      </c>
      <c r="C22" s="6">
        <v>5</v>
      </c>
      <c r="D22" s="23">
        <v>60</v>
      </c>
      <c r="E22" s="45">
        <v>60</v>
      </c>
      <c r="F22" s="6">
        <v>0</v>
      </c>
      <c r="G22" s="46">
        <v>60</v>
      </c>
    </row>
    <row r="23" ht="15.75" spans="1:7">
      <c r="A23" s="39" t="s">
        <v>24</v>
      </c>
      <c r="B23" s="6"/>
      <c r="C23" s="6"/>
      <c r="D23" s="23">
        <f>D21+D22</f>
        <v>660</v>
      </c>
      <c r="E23" s="45">
        <f>E21+E22</f>
        <v>660</v>
      </c>
      <c r="F23" s="6">
        <v>0</v>
      </c>
      <c r="G23" s="46">
        <f>G21+G22</f>
        <v>660</v>
      </c>
    </row>
    <row r="24" ht="15.75" spans="1:7">
      <c r="A24" s="47"/>
      <c r="B24" s="47"/>
      <c r="C24" s="47"/>
      <c r="D24" s="47"/>
      <c r="E24" s="47"/>
      <c r="F24" s="48"/>
      <c r="G24" s="46"/>
    </row>
    <row r="25" ht="15.75" spans="1:7">
      <c r="A25" s="49" t="s">
        <v>25</v>
      </c>
      <c r="B25" s="6"/>
      <c r="C25" s="6"/>
      <c r="D25" s="23"/>
      <c r="E25" s="6"/>
      <c r="F25" s="6"/>
      <c r="G25" s="23"/>
    </row>
    <row r="26" ht="15.75" spans="1:7">
      <c r="A26" s="6" t="s">
        <v>26</v>
      </c>
      <c r="B26" s="6">
        <v>12</v>
      </c>
      <c r="C26" s="6">
        <v>5</v>
      </c>
      <c r="D26" s="23">
        <v>60</v>
      </c>
      <c r="E26" s="6">
        <v>0</v>
      </c>
      <c r="F26" s="6">
        <v>60</v>
      </c>
      <c r="G26" s="23">
        <v>60</v>
      </c>
    </row>
    <row r="27" ht="15.75" spans="1:7">
      <c r="A27" s="6" t="s">
        <v>27</v>
      </c>
      <c r="B27" s="6">
        <v>12</v>
      </c>
      <c r="C27" s="6">
        <v>5</v>
      </c>
      <c r="D27" s="23">
        <v>60</v>
      </c>
      <c r="E27" s="6">
        <v>0</v>
      </c>
      <c r="F27" s="6">
        <v>60</v>
      </c>
      <c r="G27" s="23">
        <v>60</v>
      </c>
    </row>
    <row r="28" ht="15.75" spans="1:7">
      <c r="A28" s="6" t="s">
        <v>28</v>
      </c>
      <c r="B28" s="6">
        <v>12</v>
      </c>
      <c r="C28" s="6">
        <v>5</v>
      </c>
      <c r="D28" s="23">
        <v>60</v>
      </c>
      <c r="E28" s="6">
        <v>0</v>
      </c>
      <c r="F28" s="6">
        <v>60</v>
      </c>
      <c r="G28" s="23">
        <v>60</v>
      </c>
    </row>
    <row r="29" ht="15.75" spans="1:7">
      <c r="A29" s="31" t="s">
        <v>29</v>
      </c>
      <c r="B29" s="6">
        <v>1</v>
      </c>
      <c r="C29" s="6">
        <v>100</v>
      </c>
      <c r="D29" s="23">
        <v>100</v>
      </c>
      <c r="E29" s="6">
        <v>100</v>
      </c>
      <c r="F29" s="6">
        <v>0</v>
      </c>
      <c r="G29" s="23">
        <v>100</v>
      </c>
    </row>
    <row r="30" ht="15.75" spans="1:7">
      <c r="A30" s="49" t="s">
        <v>30</v>
      </c>
      <c r="B30" s="47"/>
      <c r="C30" s="47"/>
      <c r="D30" s="37">
        <v>280</v>
      </c>
      <c r="E30" s="50">
        <v>100</v>
      </c>
      <c r="F30" s="50"/>
      <c r="G30" s="43">
        <v>280</v>
      </c>
    </row>
    <row r="31" ht="15.75" spans="1:7">
      <c r="A31" s="33" t="s">
        <v>31</v>
      </c>
      <c r="B31" s="33"/>
      <c r="C31" s="33"/>
      <c r="D31" s="26">
        <f>D23+D30</f>
        <v>940</v>
      </c>
      <c r="E31" s="51">
        <v>760</v>
      </c>
      <c r="F31" s="6"/>
      <c r="G31" s="23"/>
    </row>
    <row r="32" ht="15.75" spans="1:7">
      <c r="A32" s="33"/>
      <c r="B32" s="33"/>
      <c r="C32" s="33"/>
      <c r="D32" s="33"/>
      <c r="E32" s="33"/>
      <c r="F32" s="33"/>
      <c r="G32" s="26"/>
    </row>
    <row r="33" ht="15.75" spans="1:7">
      <c r="A33" s="22" t="s">
        <v>32</v>
      </c>
      <c r="B33" s="6"/>
      <c r="C33" s="6"/>
      <c r="D33" s="23"/>
      <c r="E33" s="6"/>
      <c r="F33" s="6"/>
      <c r="G33" s="23"/>
    </row>
    <row r="34" ht="15.75" spans="1:7">
      <c r="A34" s="6" t="s">
        <v>33</v>
      </c>
      <c r="B34" s="6">
        <v>12</v>
      </c>
      <c r="C34" s="6">
        <v>100</v>
      </c>
      <c r="D34" s="37">
        <v>1200</v>
      </c>
      <c r="E34" s="52">
        <v>1200</v>
      </c>
      <c r="F34" s="42">
        <f>D34-E34</f>
        <v>0</v>
      </c>
      <c r="G34" s="53">
        <v>1200</v>
      </c>
    </row>
    <row r="35" ht="15.75" spans="1:7">
      <c r="A35" s="54" t="s">
        <v>34</v>
      </c>
      <c r="B35" s="55">
        <v>12</v>
      </c>
      <c r="C35" s="56">
        <v>45</v>
      </c>
      <c r="D35" s="37">
        <v>540</v>
      </c>
      <c r="E35" s="52">
        <v>540</v>
      </c>
      <c r="F35" s="42">
        <v>0</v>
      </c>
      <c r="G35" s="53">
        <v>540</v>
      </c>
    </row>
    <row r="36" ht="16.5" spans="1:7">
      <c r="A36" s="32" t="s">
        <v>35</v>
      </c>
      <c r="B36" s="33"/>
      <c r="C36" s="34"/>
      <c r="D36" s="57">
        <f>D34+D35</f>
        <v>1740</v>
      </c>
      <c r="E36" s="58">
        <v>1740</v>
      </c>
      <c r="F36" s="42"/>
      <c r="G36" s="53">
        <v>1740</v>
      </c>
    </row>
    <row r="37" ht="16.5" spans="1:7">
      <c r="A37" s="59" t="s">
        <v>36</v>
      </c>
      <c r="B37" s="60"/>
      <c r="C37" s="60"/>
      <c r="D37" s="60"/>
      <c r="E37" s="61">
        <f>E36+E31+E17+E9</f>
        <v>3997.5</v>
      </c>
      <c r="F37" s="62"/>
      <c r="G37" s="63"/>
    </row>
    <row r="38" ht="16.5" spans="1:7">
      <c r="A38" s="64" t="s">
        <v>37</v>
      </c>
      <c r="B38" s="65"/>
      <c r="C38" s="65"/>
      <c r="D38" s="61">
        <f>D36+D31+D17+D9</f>
        <v>4290</v>
      </c>
      <c r="E38" s="66"/>
      <c r="F38" s="67"/>
      <c r="G38" s="68"/>
    </row>
  </sheetData>
  <mergeCells count="16">
    <mergeCell ref="A1:G1"/>
    <mergeCell ref="B2:G2"/>
    <mergeCell ref="B3:G3"/>
    <mergeCell ref="E4:G4"/>
    <mergeCell ref="F5:G5"/>
    <mergeCell ref="A9:C9"/>
    <mergeCell ref="A10:G10"/>
    <mergeCell ref="A17:C17"/>
    <mergeCell ref="A24:G24"/>
    <mergeCell ref="A31:C31"/>
    <mergeCell ref="A32:G32"/>
    <mergeCell ref="A36:C36"/>
    <mergeCell ref="A37:D37"/>
    <mergeCell ref="A38:C38"/>
    <mergeCell ref="A4:D5"/>
    <mergeCell ref="F37:G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and Luis</dc:creator>
  <cp:lastModifiedBy>Colleen and Luis</cp:lastModifiedBy>
  <dcterms:created xsi:type="dcterms:W3CDTF">2018-11-05T00:12:00Z</dcterms:created>
  <dcterms:modified xsi:type="dcterms:W3CDTF">2018-11-06T11:54:00Z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