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Mathare Foundation\"/>
    </mc:Choice>
  </mc:AlternateContent>
  <bookViews>
    <workbookView xWindow="0" yWindow="0" windowWidth="16785" windowHeight="7680"/>
  </bookViews>
  <sheets>
    <sheet name="PEN BUdget format" sheetId="1" r:id="rId1"/>
    <sheet name="Voice budget format quarter" sheetId="2" state="hidden" r:id="rId2"/>
    <sheet name="Sheet3" sheetId="3" state="hidden" r:id="rId3"/>
  </sheets>
  <definedNames>
    <definedName name="country">Sheet3!$A$5:$A$15</definedName>
    <definedName name="grant">Sheet3!$D$5:$D$9</definedName>
    <definedName name="target">Sheet3!$B$5:$B$10</definedName>
    <definedName name="theme">Sheet3!$C$5:$C$8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30" i="1"/>
  <c r="E32" i="1"/>
  <c r="E34" i="1"/>
  <c r="E35" i="1"/>
  <c r="E52" i="1"/>
  <c r="E53" i="1"/>
  <c r="E54" i="1"/>
  <c r="E55" i="1"/>
  <c r="E56" i="1"/>
  <c r="E71" i="1"/>
  <c r="E73" i="1"/>
  <c r="E74" i="1"/>
  <c r="E76" i="1"/>
  <c r="E78" i="1"/>
  <c r="E92" i="1"/>
  <c r="E93" i="1"/>
</calcChain>
</file>

<file path=xl/sharedStrings.xml><?xml version="1.0" encoding="utf-8"?>
<sst xmlns="http://schemas.openxmlformats.org/spreadsheetml/2006/main" count="282" uniqueCount="208">
  <si>
    <t>People with disabilities</t>
  </si>
  <si>
    <t>Access to resources</t>
  </si>
  <si>
    <t>Empowerment grant</t>
  </si>
  <si>
    <t>Cambodia</t>
  </si>
  <si>
    <t>LGBTI</t>
  </si>
  <si>
    <t>Access to social services</t>
  </si>
  <si>
    <t>Influencing grant</t>
  </si>
  <si>
    <t>Indonesia</t>
  </si>
  <si>
    <t>Women facing exploitation, abuse, violence</t>
  </si>
  <si>
    <t>Political participation</t>
  </si>
  <si>
    <t>Innovation grant</t>
  </si>
  <si>
    <t>Kenia</t>
  </si>
  <si>
    <t>Age discriminated (youth and elderly)</t>
  </si>
  <si>
    <t>Sudden opportunity grant</t>
  </si>
  <si>
    <t>Laos</t>
  </si>
  <si>
    <t>Indigenous people</t>
  </si>
  <si>
    <t>Mali</t>
  </si>
  <si>
    <t>Nigeria</t>
  </si>
  <si>
    <t>Philippines</t>
  </si>
  <si>
    <t>Tanzania</t>
  </si>
  <si>
    <t>Uganda</t>
  </si>
  <si>
    <t>Unit rate (in SHS)</t>
  </si>
  <si>
    <t>Total budget (in KSHS)</t>
  </si>
  <si>
    <t>Subtotal</t>
  </si>
  <si>
    <t>piece</t>
  </si>
  <si>
    <t xml:space="preserve">Justification and clarification on budgeted costs: </t>
  </si>
  <si>
    <t>Name of applicant</t>
  </si>
  <si>
    <t>Name of Project:</t>
  </si>
  <si>
    <t>Country</t>
  </si>
  <si>
    <t>Type of grant</t>
  </si>
  <si>
    <t>Target group</t>
  </si>
  <si>
    <t>Thematic focus</t>
  </si>
  <si>
    <t>Duration:</t>
  </si>
  <si>
    <t>Cost item / per activity</t>
  </si>
  <si>
    <t>Cash flow / linked to activity planning</t>
  </si>
  <si>
    <t>STAFF COSTS</t>
  </si>
  <si>
    <t>unit</t>
  </si>
  <si>
    <t>nr. of units</t>
  </si>
  <si>
    <t>Unit rate (in Euro)</t>
  </si>
  <si>
    <t>Total costs</t>
  </si>
  <si>
    <t>Project Leader ….%</t>
  </si>
  <si>
    <t>Per month</t>
  </si>
  <si>
    <t>Project Officer  …..%</t>
  </si>
  <si>
    <t>Financial officer…..%</t>
  </si>
  <si>
    <t>Support staff …..%</t>
  </si>
  <si>
    <t>Other staff (itemise)</t>
  </si>
  <si>
    <t>Activity 1</t>
  </si>
  <si>
    <t>itemise per type of costs</t>
  </si>
  <si>
    <t>per diem</t>
  </si>
  <si>
    <t>Local Travel</t>
  </si>
  <si>
    <t>Consultants</t>
  </si>
  <si>
    <t>per day</t>
  </si>
  <si>
    <t>Activity 2</t>
  </si>
  <si>
    <t>WORKSHOPS &amp; SEMINARS (example)</t>
  </si>
  <si>
    <t>Workshop 1 (title…….) with xxx number of participants at …..location</t>
  </si>
  <si>
    <t>Travel costs participants</t>
  </si>
  <si>
    <t>Per flight</t>
  </si>
  <si>
    <t>Per diems participants</t>
  </si>
  <si>
    <t>Rent of venue</t>
  </si>
  <si>
    <t>Food, coffee/tea breaks etc</t>
  </si>
  <si>
    <t>per person</t>
  </si>
  <si>
    <t>Rent of equipment (beamer, microphones, translation equipment, etc)</t>
  </si>
  <si>
    <t>per item</t>
  </si>
  <si>
    <t>Workshop material (handouts, flipcharts etc)</t>
  </si>
  <si>
    <t>lump sum</t>
  </si>
  <si>
    <t>COMMUNICATION AND REPORTING</t>
  </si>
  <si>
    <t>Translation costs</t>
  </si>
  <si>
    <t>per word</t>
  </si>
  <si>
    <t>Printing (brochures, reports etc)</t>
  </si>
  <si>
    <t>per brochure</t>
  </si>
  <si>
    <t>Phone, teleconference etc</t>
  </si>
  <si>
    <t>per month</t>
  </si>
  <si>
    <t>TOTAL BUDGET</t>
  </si>
  <si>
    <t>The budget should be based on your planned activities; staff costs can be mentioned seperately</t>
  </si>
  <si>
    <t>VOICE budget format</t>
  </si>
  <si>
    <t>Justification for budgeted costs</t>
  </si>
  <si>
    <t>Q1</t>
  </si>
  <si>
    <t>Q2</t>
  </si>
  <si>
    <t>Q3</t>
  </si>
  <si>
    <t>Q4</t>
  </si>
  <si>
    <t>TOTAL / diif</t>
  </si>
  <si>
    <t>Flights (specified per destination)</t>
  </si>
  <si>
    <t>per flight</t>
  </si>
  <si>
    <t>Per diem (incl hotel, food, local taxi, laundry costs)</t>
  </si>
  <si>
    <t>Per day</t>
  </si>
  <si>
    <t>Translators</t>
  </si>
  <si>
    <t>Criteria / remarks</t>
  </si>
  <si>
    <t>For each item you need to justify the proposed costs</t>
  </si>
  <si>
    <t>Costs are to be labelled with a unit and unit price</t>
  </si>
  <si>
    <t>The budget needs to come with a cash flow planning, according your activity planning</t>
  </si>
  <si>
    <t>Add relevant budget lines to the format</t>
  </si>
  <si>
    <t>Budget codes Voice</t>
  </si>
  <si>
    <t>8 digit system</t>
  </si>
  <si>
    <t>Countries / team</t>
  </si>
  <si>
    <t>target group</t>
  </si>
  <si>
    <t>2 digits</t>
  </si>
  <si>
    <t>1 digit</t>
  </si>
  <si>
    <t>Global</t>
  </si>
  <si>
    <t xml:space="preserve">Mathare Foundation </t>
  </si>
  <si>
    <t xml:space="preserve">MATHARE FOUNDATION BUDGET </t>
  </si>
  <si>
    <t xml:space="preserve">First Aid Kit </t>
  </si>
  <si>
    <r>
      <t xml:space="preserve">  </t>
    </r>
    <r>
      <rPr>
        <sz val="10"/>
        <rFont val="Arial"/>
        <family val="2"/>
      </rPr>
      <t xml:space="preserve"> Tactical Board </t>
    </r>
  </si>
  <si>
    <t xml:space="preserve">Allowances for Trainers </t>
  </si>
  <si>
    <t xml:space="preserve">Goal Posts </t>
  </si>
  <si>
    <t xml:space="preserve">   per month </t>
  </si>
  <si>
    <t>When injury occur in trainings, matches and friendlies</t>
  </si>
  <si>
    <t xml:space="preserve">Will assist the coach and the team to master formation </t>
  </si>
  <si>
    <t>per unit</t>
  </si>
  <si>
    <t xml:space="preserve">per unit </t>
  </si>
  <si>
    <t xml:space="preserve">Refreshment </t>
  </si>
  <si>
    <t xml:space="preserve">SD Memory Cards </t>
  </si>
  <si>
    <t xml:space="preserve">Recording songs </t>
  </si>
  <si>
    <t xml:space="preserve">per person </t>
  </si>
  <si>
    <t xml:space="preserve">Video Shooting of songs </t>
  </si>
  <si>
    <t>Stationeries</t>
  </si>
  <si>
    <t xml:space="preserve">support the students most of them cant afford this </t>
  </si>
  <si>
    <t>storage of images during and after shoots</t>
  </si>
  <si>
    <t xml:space="preserve">used during performances in events </t>
  </si>
  <si>
    <t xml:space="preserve">address social problems </t>
  </si>
  <si>
    <t>per pair</t>
  </si>
  <si>
    <t xml:space="preserve">  </t>
  </si>
  <si>
    <t xml:space="preserve"> Empowering young people.</t>
  </si>
  <si>
    <t xml:space="preserve">per month </t>
  </si>
  <si>
    <t xml:space="preserve">Computers </t>
  </si>
  <si>
    <t xml:space="preserve">for photography training </t>
  </si>
  <si>
    <t xml:space="preserve">used during dance trainings  </t>
  </si>
  <si>
    <t xml:space="preserve">   Project Manager </t>
  </si>
  <si>
    <t xml:space="preserve">Coordination of activities and projects and fundraising </t>
  </si>
  <si>
    <t xml:space="preserve">            per month </t>
  </si>
  <si>
    <t xml:space="preserve">Office Space </t>
  </si>
  <si>
    <t xml:space="preserve">   Imarc Desktop Cmputer </t>
  </si>
  <si>
    <t xml:space="preserve">for editing video </t>
  </si>
  <si>
    <t xml:space="preserve">per year </t>
  </si>
  <si>
    <t>To keep check and balances /impact/ financial transparency</t>
  </si>
  <si>
    <t xml:space="preserve">Board Meetings </t>
  </si>
  <si>
    <t xml:space="preserve">per quarter </t>
  </si>
  <si>
    <t xml:space="preserve">Hiring of venue </t>
  </si>
  <si>
    <t xml:space="preserve">per day </t>
  </si>
  <si>
    <t xml:space="preserve">To host the matches </t>
  </si>
  <si>
    <t xml:space="preserve">   Banners </t>
  </si>
  <si>
    <t xml:space="preserve">For marketing and publicity </t>
  </si>
  <si>
    <t xml:space="preserve">Chalk </t>
  </si>
  <si>
    <t xml:space="preserve">To mark the pitch </t>
  </si>
  <si>
    <t xml:space="preserve">   Trophies </t>
  </si>
  <si>
    <t xml:space="preserve">Medals </t>
  </si>
  <si>
    <t>Name of project</t>
  </si>
  <si>
    <t>Creativity StARTS Here</t>
  </si>
  <si>
    <t>Trainers Allowance (Airtime,lunch and local transport)</t>
  </si>
  <si>
    <t xml:space="preserve">Photography </t>
  </si>
  <si>
    <t>Cameras Canon 1200D</t>
  </si>
  <si>
    <t>Software Subscription (Adobe Photoshop, premier, final cut, Microsoft</t>
  </si>
  <si>
    <t>Uninterrupted Power Supply</t>
  </si>
  <si>
    <t xml:space="preserve">   Extra Batteries for Cameras </t>
  </si>
  <si>
    <t>Tripod</t>
  </si>
  <si>
    <t xml:space="preserve">Reflector </t>
  </si>
  <si>
    <t xml:space="preserve">   Hard-Drives </t>
  </si>
  <si>
    <t xml:space="preserve">Goal Nets </t>
  </si>
  <si>
    <t xml:space="preserve">   Feeding Program </t>
  </si>
  <si>
    <t>For Winners and Runners Up</t>
  </si>
  <si>
    <t>Water Points</t>
  </si>
  <si>
    <t>Referees</t>
  </si>
  <si>
    <t xml:space="preserve">For Hygiene </t>
  </si>
  <si>
    <t>For officiation of matches</t>
  </si>
  <si>
    <t xml:space="preserve">Corner Flag </t>
  </si>
  <si>
    <t xml:space="preserve">   Laptop</t>
  </si>
  <si>
    <t>To keep records of the league</t>
  </si>
  <si>
    <t xml:space="preserve">Dancing Constumes  </t>
  </si>
  <si>
    <t xml:space="preserve">Hiring Venue for Dancing </t>
  </si>
  <si>
    <t>Hoofer (Radio)</t>
  </si>
  <si>
    <t xml:space="preserve">Extension </t>
  </si>
  <si>
    <t xml:space="preserve">Camera 7 D Canon </t>
  </si>
  <si>
    <t xml:space="preserve">for connection of appliances to power </t>
  </si>
  <si>
    <t xml:space="preserve">Power Guard </t>
  </si>
  <si>
    <t xml:space="preserve">to control electricity current </t>
  </si>
  <si>
    <t>for commercial video productions</t>
  </si>
  <si>
    <t xml:space="preserve">To be used in matches </t>
  </si>
  <si>
    <t>Water and electricity</t>
  </si>
  <si>
    <t xml:space="preserve">Internet </t>
  </si>
  <si>
    <t xml:space="preserve">Director </t>
  </si>
  <si>
    <t>Television</t>
  </si>
  <si>
    <t xml:space="preserve">for entertainment </t>
  </si>
  <si>
    <t>Finance Person</t>
  </si>
  <si>
    <t xml:space="preserve">Trainers Allowance </t>
  </si>
  <si>
    <t>for airtime,transport and lunch</t>
  </si>
  <si>
    <t>for storage of data</t>
  </si>
  <si>
    <t xml:space="preserve">to be installed in the computer for use </t>
  </si>
  <si>
    <t xml:space="preserve">for events </t>
  </si>
  <si>
    <t xml:space="preserve">aitime transport and lunch for 2 trainers </t>
  </si>
  <si>
    <t xml:space="preserve">Total Amount </t>
  </si>
  <si>
    <t>Budgeted costs Creativity StARTS Here programme</t>
  </si>
  <si>
    <t xml:space="preserve">Audit Fees </t>
  </si>
  <si>
    <t xml:space="preserve"> Sub Total</t>
  </si>
  <si>
    <t>Used during matches/</t>
  </si>
  <si>
    <t xml:space="preserve">Perfoming Arts </t>
  </si>
  <si>
    <t xml:space="preserve">Sports </t>
  </si>
  <si>
    <t xml:space="preserve">Programme Costs </t>
  </si>
  <si>
    <t>Administrative Costs</t>
  </si>
  <si>
    <t xml:space="preserve">Transport Allowance </t>
  </si>
  <si>
    <t xml:space="preserve">Book keeping/Accounting  </t>
  </si>
  <si>
    <t xml:space="preserve">Transport, lunch and Communication  </t>
  </si>
  <si>
    <t xml:space="preserve">For paticipants </t>
  </si>
  <si>
    <t xml:space="preserve">For fundraising </t>
  </si>
  <si>
    <t xml:space="preserve">For replying to emails, social media and uploading content </t>
  </si>
  <si>
    <t>Books, pens, papers, ink, photos</t>
  </si>
  <si>
    <t>Canon Printer</t>
  </si>
  <si>
    <t xml:space="preserve">Administrative work and some activities </t>
  </si>
  <si>
    <t>June-December 2020</t>
  </si>
  <si>
    <t xml:space="preserve">Public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</si>
</sst>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&quot; &quot;#,##0&quot; &quot;;&quot;-&quot;#,##0&quot; &quot;;&quot; -&quot;#&quot; &quot;;&quot; &quot;@&quot; &quot;"/>
    <numFmt numFmtId="165" formatCode="[$-409]#,##0"/>
    <numFmt numFmtId="166" formatCode="&quot; &quot;#,##0.00&quot; &quot;;&quot;-&quot;#,##0.00&quot; &quot;;&quot; -&quot;#&quot; &quot;;&quot; &quot;@&quot; &quot;"/>
    <numFmt numFmtId="167" formatCode="[$-409]General"/>
    <numFmt numFmtId="168" formatCode="[$$-409]#,##0.00;[Red]&quot;-&quot;[$$-409]#,##0.00"/>
  </numFmts>
  <fonts count="29">
    <font>
      <sz val="11"/>
      <color indexed="8"/>
      <name val="Arial"/>
      <family val="2"/>
    </font>
    <font>
      <sz val="10"/>
      <color indexed="8"/>
      <name val="Arial1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12"/>
      <name val="Verdana"/>
      <family val="2"/>
    </font>
    <font>
      <b/>
      <i/>
      <sz val="11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1"/>
    </font>
    <font>
      <b/>
      <sz val="10"/>
      <color indexed="8"/>
      <name val="Arial1"/>
    </font>
    <font>
      <b/>
      <sz val="10"/>
      <name val="Arial1"/>
    </font>
    <font>
      <sz val="10"/>
      <name val="Arial1"/>
    </font>
    <font>
      <sz val="11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1"/>
    </font>
    <font>
      <sz val="10"/>
      <color rgb="FF00B0F0"/>
      <name val="Arial1"/>
    </font>
    <font>
      <sz val="10"/>
      <color rgb="FFFF0000"/>
      <name val="Arial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166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40">
    <xf numFmtId="0" fontId="0" fillId="0" borderId="0" xfId="0"/>
    <xf numFmtId="167" fontId="1" fillId="0" borderId="0" xfId="3"/>
    <xf numFmtId="167" fontId="1" fillId="0" borderId="0" xfId="3" applyAlignment="1">
      <alignment horizontal="center"/>
    </xf>
    <xf numFmtId="167" fontId="5" fillId="0" borderId="0" xfId="3" applyFont="1"/>
    <xf numFmtId="167" fontId="1" fillId="0" borderId="0" xfId="3" applyAlignment="1">
      <alignment horizontal="left" indent="1"/>
    </xf>
    <xf numFmtId="167" fontId="6" fillId="0" borderId="0" xfId="3" applyFont="1"/>
    <xf numFmtId="167" fontId="1" fillId="0" borderId="0" xfId="3" applyAlignment="1">
      <alignment horizontal="left"/>
    </xf>
    <xf numFmtId="167" fontId="7" fillId="0" borderId="0" xfId="3" applyFont="1"/>
    <xf numFmtId="167" fontId="8" fillId="0" borderId="0" xfId="3" applyFont="1"/>
    <xf numFmtId="167" fontId="8" fillId="0" borderId="0" xfId="3" applyFont="1" applyAlignment="1">
      <alignment horizontal="center"/>
    </xf>
    <xf numFmtId="167" fontId="8" fillId="0" borderId="2" xfId="3" applyFont="1" applyBorder="1"/>
    <xf numFmtId="167" fontId="8" fillId="0" borderId="2" xfId="3" applyFont="1" applyBorder="1" applyAlignment="1">
      <alignment horizontal="center"/>
    </xf>
    <xf numFmtId="167" fontId="7" fillId="0" borderId="0" xfId="3" applyFont="1" applyBorder="1"/>
    <xf numFmtId="167" fontId="8" fillId="0" borderId="0" xfId="3" applyFont="1" applyBorder="1"/>
    <xf numFmtId="167" fontId="7" fillId="0" borderId="0" xfId="3" applyFont="1" applyBorder="1" applyAlignment="1">
      <alignment horizontal="center"/>
    </xf>
    <xf numFmtId="167" fontId="8" fillId="0" borderId="0" xfId="3" applyFont="1" applyBorder="1" applyAlignment="1">
      <alignment horizontal="center"/>
    </xf>
    <xf numFmtId="167" fontId="7" fillId="0" borderId="2" xfId="3" applyFont="1" applyFill="1" applyBorder="1"/>
    <xf numFmtId="167" fontId="7" fillId="0" borderId="2" xfId="3" applyFont="1" applyBorder="1" applyAlignment="1">
      <alignment horizontal="center"/>
    </xf>
    <xf numFmtId="167" fontId="7" fillId="0" borderId="2" xfId="3" applyFont="1" applyBorder="1"/>
    <xf numFmtId="167" fontId="9" fillId="0" borderId="2" xfId="3" applyFont="1" applyBorder="1"/>
    <xf numFmtId="167" fontId="7" fillId="0" borderId="2" xfId="3" applyFont="1" applyBorder="1" applyAlignment="1">
      <alignment horizontal="center" wrapText="1"/>
    </xf>
    <xf numFmtId="167" fontId="8" fillId="0" borderId="2" xfId="3" applyFont="1" applyBorder="1" applyAlignment="1">
      <alignment horizontal="left" indent="1"/>
    </xf>
    <xf numFmtId="167" fontId="9" fillId="0" borderId="2" xfId="3" applyFont="1" applyBorder="1" applyAlignment="1">
      <alignment horizontal="left"/>
    </xf>
    <xf numFmtId="167" fontId="10" fillId="0" borderId="2" xfId="3" applyFont="1" applyBorder="1" applyAlignment="1">
      <alignment horizontal="center"/>
    </xf>
    <xf numFmtId="164" fontId="10" fillId="0" borderId="2" xfId="2" applyNumberFormat="1" applyFont="1" applyFill="1" applyBorder="1" applyAlignment="1" applyProtection="1">
      <alignment horizontal="center"/>
    </xf>
    <xf numFmtId="164" fontId="8" fillId="0" borderId="2" xfId="2" applyNumberFormat="1" applyFont="1" applyFill="1" applyBorder="1" applyAlignment="1" applyProtection="1"/>
    <xf numFmtId="164" fontId="8" fillId="0" borderId="2" xfId="2" applyNumberFormat="1" applyFont="1" applyFill="1" applyBorder="1" applyAlignment="1" applyProtection="1">
      <alignment horizontal="center"/>
    </xf>
    <xf numFmtId="167" fontId="10" fillId="0" borderId="2" xfId="3" applyFont="1" applyBorder="1" applyAlignment="1">
      <alignment horizontal="left" indent="1"/>
    </xf>
    <xf numFmtId="164" fontId="8" fillId="0" borderId="2" xfId="2" applyNumberFormat="1" applyFont="1" applyFill="1" applyBorder="1" applyAlignment="1" applyProtection="1">
      <alignment horizontal="left" indent="1"/>
    </xf>
    <xf numFmtId="167" fontId="8" fillId="0" borderId="0" xfId="3" applyFont="1" applyAlignment="1">
      <alignment horizontal="left" indent="1"/>
    </xf>
    <xf numFmtId="167" fontId="9" fillId="0" borderId="2" xfId="3" applyFont="1" applyBorder="1" applyAlignment="1">
      <alignment horizontal="center"/>
    </xf>
    <xf numFmtId="167" fontId="8" fillId="0" borderId="2" xfId="3" applyFont="1" applyBorder="1" applyAlignment="1">
      <alignment horizontal="left"/>
    </xf>
    <xf numFmtId="164" fontId="7" fillId="0" borderId="2" xfId="2" applyNumberFormat="1" applyFont="1" applyFill="1" applyBorder="1" applyAlignment="1" applyProtection="1">
      <alignment horizontal="center"/>
    </xf>
    <xf numFmtId="165" fontId="8" fillId="0" borderId="2" xfId="3" applyNumberFormat="1" applyFont="1" applyBorder="1"/>
    <xf numFmtId="167" fontId="8" fillId="0" borderId="0" xfId="3" applyFont="1" applyFill="1" applyBorder="1"/>
    <xf numFmtId="164" fontId="8" fillId="0" borderId="0" xfId="2" applyNumberFormat="1" applyFont="1" applyFill="1" applyBorder="1" applyAlignment="1" applyProtection="1">
      <alignment horizontal="center"/>
    </xf>
    <xf numFmtId="167" fontId="11" fillId="0" borderId="0" xfId="3" applyFont="1"/>
    <xf numFmtId="1" fontId="5" fillId="0" borderId="2" xfId="3" applyNumberFormat="1" applyFont="1" applyBorder="1" applyAlignment="1">
      <alignment vertical="top"/>
    </xf>
    <xf numFmtId="1" fontId="1" fillId="0" borderId="0" xfId="3" applyNumberFormat="1" applyFont="1"/>
    <xf numFmtId="1" fontId="5" fillId="0" borderId="2" xfId="3" applyNumberFormat="1" applyFont="1" applyBorder="1" applyAlignment="1">
      <alignment horizontal="center"/>
    </xf>
    <xf numFmtId="1" fontId="5" fillId="0" borderId="2" xfId="3" applyNumberFormat="1" applyFont="1" applyBorder="1" applyAlignment="1">
      <alignment horizontal="center" vertical="center"/>
    </xf>
    <xf numFmtId="1" fontId="5" fillId="0" borderId="2" xfId="3" applyNumberFormat="1" applyFont="1" applyBorder="1" applyAlignment="1">
      <alignment horizontal="center" wrapText="1"/>
    </xf>
    <xf numFmtId="1" fontId="5" fillId="0" borderId="2" xfId="3" applyNumberFormat="1" applyFont="1" applyFill="1" applyBorder="1" applyAlignment="1">
      <alignment wrapText="1"/>
    </xf>
    <xf numFmtId="1" fontId="1" fillId="0" borderId="0" xfId="3" applyNumberFormat="1" applyFont="1" applyAlignment="1">
      <alignment horizontal="center"/>
    </xf>
    <xf numFmtId="1" fontId="5" fillId="0" borderId="2" xfId="3" applyNumberFormat="1" applyFont="1" applyBorder="1" applyAlignment="1">
      <alignment vertical="top" wrapText="1"/>
    </xf>
    <xf numFmtId="1" fontId="5" fillId="0" borderId="0" xfId="3" applyNumberFormat="1" applyFont="1" applyBorder="1"/>
    <xf numFmtId="1" fontId="1" fillId="0" borderId="0" xfId="3" applyNumberFormat="1" applyFont="1" applyBorder="1"/>
    <xf numFmtId="1" fontId="5" fillId="0" borderId="0" xfId="3" applyNumberFormat="1" applyFont="1" applyBorder="1" applyAlignment="1">
      <alignment horizontal="center"/>
    </xf>
    <xf numFmtId="1" fontId="1" fillId="0" borderId="0" xfId="3" applyNumberFormat="1" applyFont="1" applyBorder="1" applyAlignment="1">
      <alignment horizontal="center" vertical="center"/>
    </xf>
    <xf numFmtId="1" fontId="1" fillId="0" borderId="0" xfId="3" applyNumberFormat="1" applyFont="1" applyBorder="1" applyAlignment="1">
      <alignment horizontal="center"/>
    </xf>
    <xf numFmtId="1" fontId="1" fillId="0" borderId="2" xfId="3" applyNumberFormat="1" applyFont="1" applyBorder="1"/>
    <xf numFmtId="1" fontId="1" fillId="0" borderId="0" xfId="3" applyNumberFormat="1" applyFont="1" applyAlignment="1">
      <alignment horizontal="center" vertical="center"/>
    </xf>
    <xf numFmtId="1" fontId="1" fillId="0" borderId="0" xfId="3" applyNumberFormat="1" applyFont="1" applyAlignment="1">
      <alignment horizontal="left" indent="1"/>
    </xf>
    <xf numFmtId="1" fontId="13" fillId="0" borderId="0" xfId="0" applyNumberFormat="1" applyFont="1"/>
    <xf numFmtId="1" fontId="16" fillId="0" borderId="0" xfId="3" applyNumberFormat="1" applyFont="1"/>
    <xf numFmtId="1" fontId="17" fillId="0" borderId="0" xfId="0" applyNumberFormat="1" applyFont="1"/>
    <xf numFmtId="43" fontId="5" fillId="0" borderId="2" xfId="1" applyFont="1" applyBorder="1" applyAlignment="1">
      <alignment horizontal="center" wrapText="1"/>
    </xf>
    <xf numFmtId="43" fontId="1" fillId="0" borderId="0" xfId="1" applyFont="1" applyAlignment="1">
      <alignment horizontal="center"/>
    </xf>
    <xf numFmtId="43" fontId="1" fillId="0" borderId="0" xfId="1" applyFont="1" applyBorder="1" applyAlignment="1">
      <alignment horizontal="center"/>
    </xf>
    <xf numFmtId="1" fontId="14" fillId="0" borderId="0" xfId="3" applyNumberFormat="1" applyFont="1"/>
    <xf numFmtId="0" fontId="21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1" fontId="14" fillId="0" borderId="0" xfId="3" applyNumberFormat="1" applyFont="1" applyAlignment="1">
      <alignment horizontal="center"/>
    </xf>
    <xf numFmtId="43" fontId="14" fillId="0" borderId="0" xfId="1" applyFont="1" applyAlignment="1">
      <alignment horizontal="center"/>
    </xf>
    <xf numFmtId="1" fontId="18" fillId="0" borderId="6" xfId="3" applyNumberFormat="1" applyFont="1" applyFill="1" applyBorder="1"/>
    <xf numFmtId="1" fontId="5" fillId="0" borderId="1" xfId="3" applyNumberFormat="1" applyFont="1" applyBorder="1" applyAlignment="1">
      <alignment horizontal="left" indent="1"/>
    </xf>
    <xf numFmtId="1" fontId="4" fillId="0" borderId="1" xfId="3" applyNumberFormat="1" applyFont="1" applyBorder="1" applyAlignment="1">
      <alignment vertical="top"/>
    </xf>
    <xf numFmtId="1" fontId="4" fillId="0" borderId="1" xfId="3" applyNumberFormat="1" applyFont="1" applyBorder="1" applyAlignment="1">
      <alignment vertical="top" wrapText="1"/>
    </xf>
    <xf numFmtId="43" fontId="4" fillId="0" borderId="1" xfId="1" applyFont="1" applyBorder="1" applyAlignment="1">
      <alignment vertical="top" wrapText="1"/>
    </xf>
    <xf numFmtId="1" fontId="4" fillId="0" borderId="1" xfId="3" applyNumberFormat="1" applyFont="1" applyFill="1" applyBorder="1" applyAlignment="1">
      <alignment vertical="top" wrapText="1"/>
    </xf>
    <xf numFmtId="1" fontId="24" fillId="0" borderId="1" xfId="3" applyNumberFormat="1" applyFont="1" applyBorder="1" applyAlignment="1">
      <alignment horizontal="left"/>
    </xf>
    <xf numFmtId="1" fontId="5" fillId="0" borderId="1" xfId="3" applyNumberFormat="1" applyFont="1" applyBorder="1" applyAlignment="1">
      <alignment horizontal="center"/>
    </xf>
    <xf numFmtId="1" fontId="1" fillId="0" borderId="1" xfId="3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left" indent="1"/>
    </xf>
    <xf numFmtId="43" fontId="1" fillId="0" borderId="1" xfId="1" applyFont="1" applyBorder="1" applyAlignment="1">
      <alignment horizontal="left" indent="1"/>
    </xf>
    <xf numFmtId="1" fontId="1" fillId="0" borderId="1" xfId="3" applyNumberFormat="1" applyFont="1" applyBorder="1"/>
    <xf numFmtId="1" fontId="1" fillId="0" borderId="1" xfId="3" applyNumberFormat="1" applyFont="1" applyBorder="1" applyAlignment="1">
      <alignment horizontal="left" indent="1"/>
    </xf>
    <xf numFmtId="1" fontId="5" fillId="0" borderId="1" xfId="3" applyNumberFormat="1" applyFont="1" applyBorder="1" applyAlignment="1">
      <alignment horizontal="right" vertical="top"/>
    </xf>
    <xf numFmtId="1" fontId="5" fillId="0" borderId="1" xfId="1" applyNumberFormat="1" applyFont="1" applyFill="1" applyBorder="1" applyAlignment="1" applyProtection="1">
      <alignment horizontal="right" vertical="top"/>
    </xf>
    <xf numFmtId="43" fontId="1" fillId="0" borderId="1" xfId="1" applyFont="1" applyBorder="1" applyAlignment="1">
      <alignment horizontal="right" vertical="top"/>
    </xf>
    <xf numFmtId="1" fontId="1" fillId="0" borderId="1" xfId="3" applyNumberFormat="1" applyFont="1" applyBorder="1" applyAlignment="1">
      <alignment horizontal="right" vertical="top"/>
    </xf>
    <xf numFmtId="1" fontId="1" fillId="0" borderId="1" xfId="1" applyNumberFormat="1" applyFont="1" applyBorder="1" applyAlignment="1">
      <alignment horizontal="right" vertical="top"/>
    </xf>
    <xf numFmtId="1" fontId="23" fillId="0" borderId="1" xfId="3" applyNumberFormat="1" applyFont="1" applyBorder="1" applyAlignment="1">
      <alignment horizontal="left"/>
    </xf>
    <xf numFmtId="1" fontId="1" fillId="0" borderId="1" xfId="3" applyNumberFormat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1" fontId="5" fillId="0" borderId="1" xfId="3" applyNumberFormat="1" applyFont="1" applyBorder="1" applyAlignment="1">
      <alignment horizontal="right" vertical="top" wrapText="1"/>
    </xf>
    <xf numFmtId="1" fontId="20" fillId="0" borderId="1" xfId="3" applyNumberFormat="1" applyFont="1" applyFill="1" applyBorder="1" applyAlignment="1">
      <alignment horizontal="left" indent="1"/>
    </xf>
    <xf numFmtId="1" fontId="16" fillId="0" borderId="1" xfId="3" applyNumberFormat="1" applyFont="1" applyFill="1" applyBorder="1" applyAlignment="1">
      <alignment horizontal="right" vertical="top"/>
    </xf>
    <xf numFmtId="1" fontId="16" fillId="0" borderId="1" xfId="1" applyNumberFormat="1" applyFont="1" applyFill="1" applyBorder="1" applyAlignment="1">
      <alignment horizontal="right" vertical="top"/>
    </xf>
    <xf numFmtId="43" fontId="1" fillId="0" borderId="1" xfId="1" applyFont="1" applyFill="1" applyBorder="1" applyAlignment="1">
      <alignment horizontal="right" vertical="top"/>
    </xf>
    <xf numFmtId="1" fontId="6" fillId="0" borderId="1" xfId="3" applyNumberFormat="1" applyFont="1" applyBorder="1" applyAlignment="1">
      <alignment horizontal="left"/>
    </xf>
    <xf numFmtId="1" fontId="0" fillId="0" borderId="1" xfId="0" applyNumberFormat="1" applyFont="1" applyBorder="1" applyAlignment="1">
      <alignment horizontal="right" vertical="top"/>
    </xf>
    <xf numFmtId="43" fontId="0" fillId="0" borderId="1" xfId="1" applyFont="1" applyBorder="1" applyAlignment="1">
      <alignment horizontal="right" vertical="top"/>
    </xf>
    <xf numFmtId="1" fontId="0" fillId="0" borderId="1" xfId="0" applyNumberFormat="1" applyFont="1" applyBorder="1"/>
    <xf numFmtId="1" fontId="25" fillId="0" borderId="1" xfId="3" applyNumberFormat="1" applyFont="1" applyBorder="1" applyAlignment="1">
      <alignment horizontal="left"/>
    </xf>
    <xf numFmtId="1" fontId="5" fillId="2" borderId="1" xfId="3" applyNumberFormat="1" applyFont="1" applyFill="1" applyBorder="1" applyAlignment="1">
      <alignment horizontal="left"/>
    </xf>
    <xf numFmtId="1" fontId="1" fillId="2" borderId="1" xfId="3" applyNumberFormat="1" applyFont="1" applyFill="1" applyBorder="1" applyAlignment="1">
      <alignment horizontal="right" vertical="top"/>
    </xf>
    <xf numFmtId="1" fontId="1" fillId="2" borderId="1" xfId="1" applyNumberFormat="1" applyFont="1" applyFill="1" applyBorder="1" applyAlignment="1">
      <alignment horizontal="right" vertical="top"/>
    </xf>
    <xf numFmtId="43" fontId="1" fillId="2" borderId="1" xfId="1" applyFont="1" applyFill="1" applyBorder="1" applyAlignment="1">
      <alignment horizontal="right" vertical="top"/>
    </xf>
    <xf numFmtId="1" fontId="1" fillId="2" borderId="1" xfId="3" applyNumberFormat="1" applyFont="1" applyFill="1" applyBorder="1"/>
    <xf numFmtId="1" fontId="1" fillId="0" borderId="1" xfId="3" applyNumberFormat="1" applyFont="1" applyBorder="1" applyAlignment="1">
      <alignment horizontal="right"/>
    </xf>
    <xf numFmtId="1" fontId="1" fillId="0" borderId="1" xfId="3" applyNumberFormat="1" applyFont="1" applyBorder="1" applyAlignment="1"/>
    <xf numFmtId="1" fontId="1" fillId="0" borderId="1" xfId="3" applyNumberFormat="1" applyFont="1" applyBorder="1" applyAlignment="1">
      <alignment horizontal="left"/>
    </xf>
    <xf numFmtId="1" fontId="1" fillId="0" borderId="1" xfId="3" applyNumberFormat="1" applyFont="1" applyBorder="1" applyAlignment="1">
      <alignment horizontal="right" vertical="center"/>
    </xf>
    <xf numFmtId="1" fontId="4" fillId="3" borderId="1" xfId="3" applyNumberFormat="1" applyFont="1" applyFill="1" applyBorder="1" applyAlignment="1">
      <alignment horizontal="right" indent="1"/>
    </xf>
    <xf numFmtId="1" fontId="14" fillId="3" borderId="1" xfId="3" applyNumberFormat="1" applyFont="1" applyFill="1" applyBorder="1" applyAlignment="1">
      <alignment horizontal="right" vertical="top"/>
    </xf>
    <xf numFmtId="1" fontId="14" fillId="3" borderId="1" xfId="1" applyNumberFormat="1" applyFont="1" applyFill="1" applyBorder="1" applyAlignment="1">
      <alignment horizontal="right" vertical="top"/>
    </xf>
    <xf numFmtId="43" fontId="14" fillId="3" borderId="1" xfId="1" applyFont="1" applyFill="1" applyBorder="1" applyAlignment="1">
      <alignment horizontal="right" vertical="top"/>
    </xf>
    <xf numFmtId="1" fontId="14" fillId="3" borderId="1" xfId="3" applyNumberFormat="1" applyFont="1" applyFill="1" applyBorder="1"/>
    <xf numFmtId="1" fontId="5" fillId="0" borderId="1" xfId="1" applyNumberFormat="1" applyFont="1" applyBorder="1" applyAlignment="1">
      <alignment horizontal="right" vertical="top"/>
    </xf>
    <xf numFmtId="1" fontId="1" fillId="0" borderId="1" xfId="3" applyNumberFormat="1" applyFont="1" applyBorder="1" applyAlignment="1">
      <alignment horizontal="right" indent="1"/>
    </xf>
    <xf numFmtId="1" fontId="4" fillId="2" borderId="1" xfId="3" applyNumberFormat="1" applyFont="1" applyFill="1" applyBorder="1" applyAlignment="1">
      <alignment horizontal="right" indent="1"/>
    </xf>
    <xf numFmtId="1" fontId="14" fillId="2" borderId="1" xfId="3" applyNumberFormat="1" applyFont="1" applyFill="1" applyBorder="1" applyAlignment="1">
      <alignment horizontal="right" vertical="top"/>
    </xf>
    <xf numFmtId="1" fontId="14" fillId="2" borderId="1" xfId="1" applyNumberFormat="1" applyFont="1" applyFill="1" applyBorder="1" applyAlignment="1">
      <alignment horizontal="right" vertical="top"/>
    </xf>
    <xf numFmtId="43" fontId="14" fillId="2" borderId="1" xfId="1" applyFont="1" applyFill="1" applyBorder="1" applyAlignment="1">
      <alignment horizontal="right" vertical="top"/>
    </xf>
    <xf numFmtId="1" fontId="14" fillId="2" borderId="1" xfId="3" applyNumberFormat="1" applyFont="1" applyFill="1" applyBorder="1"/>
    <xf numFmtId="1" fontId="14" fillId="0" borderId="1" xfId="3" applyNumberFormat="1" applyFont="1" applyBorder="1" applyAlignment="1">
      <alignment horizontal="left" indent="1"/>
    </xf>
    <xf numFmtId="1" fontId="16" fillId="0" borderId="1" xfId="3" applyNumberFormat="1" applyFont="1" applyBorder="1"/>
    <xf numFmtId="1" fontId="1" fillId="2" borderId="1" xfId="3" applyNumberFormat="1" applyFont="1" applyFill="1" applyBorder="1" applyAlignment="1">
      <alignment horizontal="center"/>
    </xf>
    <xf numFmtId="1" fontId="1" fillId="2" borderId="1" xfId="3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/>
    </xf>
    <xf numFmtId="1" fontId="15" fillId="3" borderId="1" xfId="3" applyNumberFormat="1" applyFont="1" applyFill="1" applyBorder="1" applyAlignment="1">
      <alignment horizontal="right" indent="1"/>
    </xf>
    <xf numFmtId="1" fontId="16" fillId="3" borderId="1" xfId="3" applyNumberFormat="1" applyFont="1" applyFill="1" applyBorder="1" applyAlignment="1">
      <alignment horizontal="center"/>
    </xf>
    <xf numFmtId="1" fontId="16" fillId="3" borderId="1" xfId="3" applyNumberFormat="1" applyFont="1" applyFill="1" applyBorder="1" applyAlignment="1">
      <alignment horizontal="center" vertical="center"/>
    </xf>
    <xf numFmtId="1" fontId="16" fillId="3" borderId="1" xfId="1" applyNumberFormat="1" applyFont="1" applyFill="1" applyBorder="1" applyAlignment="1">
      <alignment horizontal="left" indent="1"/>
    </xf>
    <xf numFmtId="1" fontId="16" fillId="3" borderId="1" xfId="3" applyNumberFormat="1" applyFont="1" applyFill="1" applyBorder="1"/>
    <xf numFmtId="1" fontId="26" fillId="0" borderId="1" xfId="3" applyNumberFormat="1" applyFont="1" applyBorder="1" applyAlignment="1">
      <alignment horizontal="left" indent="1"/>
    </xf>
    <xf numFmtId="1" fontId="14" fillId="4" borderId="1" xfId="3" applyNumberFormat="1" applyFont="1" applyFill="1" applyBorder="1" applyAlignment="1">
      <alignment horizontal="right"/>
    </xf>
    <xf numFmtId="1" fontId="1" fillId="4" borderId="1" xfId="3" applyNumberFormat="1" applyFont="1" applyFill="1" applyBorder="1" applyAlignment="1">
      <alignment horizontal="center"/>
    </xf>
    <xf numFmtId="1" fontId="1" fillId="4" borderId="1" xfId="3" applyNumberFormat="1" applyFont="1" applyFill="1" applyBorder="1" applyAlignment="1">
      <alignment horizontal="center" vertical="center"/>
    </xf>
    <xf numFmtId="43" fontId="14" fillId="4" borderId="1" xfId="1" applyFont="1" applyFill="1" applyBorder="1" applyAlignment="1">
      <alignment horizontal="center"/>
    </xf>
    <xf numFmtId="1" fontId="1" fillId="4" borderId="1" xfId="3" applyNumberFormat="1" applyFont="1" applyFill="1" applyBorder="1"/>
    <xf numFmtId="43" fontId="27" fillId="0" borderId="0" xfId="1" applyFont="1"/>
    <xf numFmtId="1" fontId="28" fillId="0" borderId="0" xfId="3" applyNumberFormat="1" applyFont="1"/>
    <xf numFmtId="1" fontId="5" fillId="0" borderId="3" xfId="3" applyNumberFormat="1" applyFont="1" applyBorder="1" applyAlignment="1">
      <alignment vertical="top" wrapText="1"/>
    </xf>
    <xf numFmtId="1" fontId="5" fillId="0" borderId="4" xfId="3" applyNumberFormat="1" applyFont="1" applyBorder="1" applyAlignment="1">
      <alignment vertical="top" wrapText="1"/>
    </xf>
    <xf numFmtId="1" fontId="5" fillId="0" borderId="5" xfId="3" applyNumberFormat="1" applyFont="1" applyBorder="1" applyAlignment="1">
      <alignment vertical="top" wrapText="1"/>
    </xf>
    <xf numFmtId="1" fontId="5" fillId="0" borderId="7" xfId="3" applyNumberFormat="1" applyFont="1" applyFill="1" applyBorder="1" applyAlignment="1">
      <alignment horizontal="center"/>
    </xf>
    <xf numFmtId="1" fontId="0" fillId="0" borderId="2" xfId="0" applyNumberFormat="1" applyFont="1" applyFill="1" applyBorder="1"/>
    <xf numFmtId="0" fontId="0" fillId="0" borderId="2" xfId="0" applyFill="1" applyBorder="1"/>
  </cellXfs>
  <cellStyles count="8">
    <cellStyle name="Comma" xfId="1" builtinId="3"/>
    <cellStyle name="Excel Built-in Comma" xfId="2"/>
    <cellStyle name="Excel Built-in Normal" xfId="3"/>
    <cellStyle name="Heading" xfId="4"/>
    <cellStyle name="Heading1" xfId="5"/>
    <cellStyle name="Normal" xfId="0" builtinId="0" customBuiltin="1"/>
    <cellStyle name="Result" xfId="6"/>
    <cellStyle name="Result2" xfId="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2028825</xdr:colOff>
      <xdr:row>3</xdr:row>
      <xdr:rowOff>114300</xdr:rowOff>
    </xdr:from>
    <xdr:to>
      <xdr:col>0</xdr:col>
      <xdr:colOff>3571875</xdr:colOff>
      <xdr:row>9</xdr:row>
      <xdr:rowOff>38100</xdr:rowOff>
    </xdr:to>
    <xdr:pic>
      <xdr:nvPicPr>
        <xdr:cNvPr id="1353" name="Picture 4">
          <a:extLst>
            <a:ext uri="{FF2B5EF4-FFF2-40B4-BE49-F238E27FC236}">
              <a16:creationId xmlns:a16="http://schemas.microsoft.com/office/drawing/2014/main" xmlns="" id="{210A7F7F-C429-4209-9517-8446A248B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723900"/>
          <a:ext cx="15430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9</xdr:row>
      <xdr:rowOff>123825</xdr:rowOff>
    </xdr:from>
    <xdr:to>
      <xdr:col>5</xdr:col>
      <xdr:colOff>1685925</xdr:colOff>
      <xdr:row>9</xdr:row>
      <xdr:rowOff>152400</xdr:rowOff>
    </xdr:to>
    <xdr:sp macro="" textlink="">
      <xdr:nvSpPr>
        <xdr:cNvPr id="1354" name="Straight Connector 1">
          <a:extLst>
            <a:ext uri="{FF2B5EF4-FFF2-40B4-BE49-F238E27FC236}">
              <a16:creationId xmlns:a16="http://schemas.microsoft.com/office/drawing/2014/main" xmlns="" id="{685F2CD8-AF49-461B-AB96-33D2CFB37AC2}"/>
            </a:ext>
          </a:extLst>
        </xdr:cNvPr>
        <xdr:cNvSpPr>
          <a:spLocks noChangeShapeType="1"/>
        </xdr:cNvSpPr>
      </xdr:nvSpPr>
      <xdr:spPr bwMode="auto">
        <a:xfrm>
          <a:off x="76200" y="1857375"/>
          <a:ext cx="10287000" cy="28575"/>
        </a:xfrm>
        <a:prstGeom prst="line">
          <a:avLst/>
        </a:prstGeom>
        <a:noFill/>
        <a:ln w="19050">
          <a:solidFill>
            <a:srgbClr val="2E75B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85725</xdr:rowOff>
    </xdr:from>
    <xdr:to>
      <xdr:col>5</xdr:col>
      <xdr:colOff>1990725</xdr:colOff>
      <xdr:row>9</xdr:row>
      <xdr:rowOff>19050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xmlns="" id="{8271B085-1D4B-4CD8-9A3C-074EBB7BFA71}"/>
            </a:ext>
          </a:extLst>
        </xdr:cNvPr>
        <xdr:cNvSpPr txBox="1">
          <a:spLocks noChangeArrowheads="1"/>
        </xdr:cNvSpPr>
      </xdr:nvSpPr>
      <xdr:spPr bwMode="auto">
        <a:xfrm flipH="1">
          <a:off x="6610350" y="876300"/>
          <a:ext cx="4057650" cy="933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Times New Roman"/>
              <a:cs typeface="Times New Roman"/>
            </a:rPr>
            <a:t>P. O.  Box 77424-00611 Mathare Valley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Times New Roman"/>
              <a:cs typeface="Times New Roman"/>
            </a:rPr>
            <a:t>Phone +254715793537/0722829868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Times New Roman"/>
              <a:cs typeface="Times New Roman"/>
            </a:rPr>
            <a:t>Email info@matharefoundation.org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Times New Roman"/>
              <a:cs typeface="Times New Roman"/>
            </a:rPr>
            <a:t>Website: www.matharefoundation.org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Calibri"/>
              <a:cs typeface="Calibri"/>
            </a:rPr>
            <a:t>Physical Address, MAB Building,2nd Floor Room 11.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IV112"/>
  <sheetViews>
    <sheetView tabSelected="1" workbookViewId="0">
      <pane ySplit="1" topLeftCell="A3" activePane="bottomLeft" state="frozenSplit"/>
      <selection activeCell="B1" sqref="B1"/>
      <selection pane="bottomLeft" activeCell="A112" sqref="A112"/>
    </sheetView>
  </sheetViews>
  <sheetFormatPr defaultColWidth="8" defaultRowHeight="12.75"/>
  <cols>
    <col min="1" max="1" width="56.25" style="38" customWidth="1"/>
    <col min="2" max="2" width="14.875" style="43" customWidth="1"/>
    <col min="3" max="3" width="14.875" style="51" customWidth="1"/>
    <col min="4" max="4" width="14.875" style="43" customWidth="1"/>
    <col min="5" max="5" width="13" style="57" customWidth="1"/>
    <col min="6" max="6" width="46.875" style="38" bestFit="1" customWidth="1"/>
    <col min="7" max="7" width="11.25" style="38" bestFit="1" customWidth="1"/>
    <col min="8" max="16384" width="8" style="38"/>
  </cols>
  <sheetData>
    <row r="1" spans="1:7" ht="15" customHeight="1">
      <c r="E1" s="63"/>
    </row>
    <row r="2" spans="1:7" ht="18" customHeight="1"/>
    <row r="3" spans="1:7" ht="15" customHeight="1"/>
    <row r="4" spans="1:7" ht="14.25" customHeight="1"/>
    <row r="5" spans="1:7" s="46" customFormat="1" ht="18.75" customHeight="1">
      <c r="B5" s="60" t="s">
        <v>120</v>
      </c>
    </row>
    <row r="6" spans="1:7" ht="17.25" customHeight="1">
      <c r="B6" s="61"/>
    </row>
    <row r="9" spans="1:7">
      <c r="B9" s="62" t="s">
        <v>121</v>
      </c>
      <c r="G9" s="59"/>
    </row>
    <row r="10" spans="1:7">
      <c r="G10" s="53"/>
    </row>
    <row r="11" spans="1:7">
      <c r="G11" s="59"/>
    </row>
    <row r="12" spans="1:7">
      <c r="G12" s="53"/>
    </row>
    <row r="16" spans="1:7">
      <c r="A16" s="37" t="s">
        <v>99</v>
      </c>
      <c r="B16" s="39"/>
      <c r="C16" s="40"/>
      <c r="D16" s="41"/>
      <c r="E16" s="56"/>
      <c r="F16" s="42"/>
    </row>
    <row r="17" spans="1:8" ht="14.25">
      <c r="A17" s="44" t="s">
        <v>26</v>
      </c>
      <c r="B17" s="138" t="s">
        <v>98</v>
      </c>
      <c r="C17" s="138"/>
      <c r="D17" s="138"/>
    </row>
    <row r="18" spans="1:8">
      <c r="A18" s="44" t="s">
        <v>145</v>
      </c>
      <c r="B18" s="134" t="s">
        <v>146</v>
      </c>
      <c r="C18" s="135"/>
      <c r="D18" s="136"/>
    </row>
    <row r="19" spans="1:8">
      <c r="A19" s="44" t="s">
        <v>32</v>
      </c>
      <c r="B19" s="134" t="s">
        <v>206</v>
      </c>
      <c r="C19" s="135"/>
      <c r="D19" s="136"/>
    </row>
    <row r="20" spans="1:8">
      <c r="A20" s="45"/>
      <c r="B20" s="47"/>
      <c r="C20" s="48"/>
      <c r="D20" s="49"/>
      <c r="E20" s="58"/>
      <c r="F20" s="46"/>
    </row>
    <row r="21" spans="1:8" ht="15.75">
      <c r="A21" s="64" t="s">
        <v>33</v>
      </c>
      <c r="B21" s="137" t="s">
        <v>189</v>
      </c>
      <c r="C21" s="137"/>
      <c r="D21" s="137"/>
      <c r="E21" s="137"/>
      <c r="F21" s="137"/>
    </row>
    <row r="22" spans="1:8" ht="25.5">
      <c r="A22" s="65"/>
      <c r="B22" s="66" t="s">
        <v>36</v>
      </c>
      <c r="C22" s="66" t="s">
        <v>37</v>
      </c>
      <c r="D22" s="67" t="s">
        <v>21</v>
      </c>
      <c r="E22" s="68" t="s">
        <v>22</v>
      </c>
      <c r="F22" s="69" t="s">
        <v>25</v>
      </c>
    </row>
    <row r="23" spans="1:8">
      <c r="A23" s="70" t="s">
        <v>195</v>
      </c>
      <c r="B23" s="71"/>
      <c r="C23" s="72"/>
      <c r="D23" s="73"/>
      <c r="E23" s="74"/>
      <c r="F23" s="75"/>
    </row>
    <row r="24" spans="1:8">
      <c r="A24" s="76"/>
      <c r="B24" s="77"/>
      <c r="C24" s="77"/>
      <c r="D24" s="78"/>
      <c r="E24" s="79"/>
      <c r="F24" s="75"/>
    </row>
    <row r="25" spans="1:8">
      <c r="A25" s="76"/>
      <c r="B25" s="80"/>
      <c r="C25" s="80"/>
      <c r="D25" s="81"/>
      <c r="E25" s="79"/>
      <c r="F25" s="75"/>
    </row>
    <row r="26" spans="1:8">
      <c r="A26" s="82" t="s">
        <v>194</v>
      </c>
      <c r="B26" s="80"/>
      <c r="C26" s="80"/>
      <c r="D26" s="81"/>
      <c r="E26" s="79"/>
      <c r="F26" s="75"/>
    </row>
    <row r="27" spans="1:8">
      <c r="A27" s="75"/>
      <c r="B27" s="83"/>
      <c r="C27" s="72"/>
      <c r="D27" s="83"/>
      <c r="E27" s="84"/>
      <c r="F27" s="75"/>
    </row>
    <row r="28" spans="1:8">
      <c r="A28" s="76"/>
      <c r="B28" s="85"/>
      <c r="C28" s="77"/>
      <c r="D28" s="81"/>
      <c r="E28" s="79"/>
      <c r="F28" s="75"/>
      <c r="G28" s="132"/>
      <c r="H28" s="133"/>
    </row>
    <row r="29" spans="1:8">
      <c r="A29" s="86" t="s">
        <v>103</v>
      </c>
      <c r="B29" s="87" t="s">
        <v>119</v>
      </c>
      <c r="C29" s="87">
        <v>2</v>
      </c>
      <c r="D29" s="88">
        <v>12000</v>
      </c>
      <c r="E29" s="89">
        <f>+D29*C29</f>
        <v>24000</v>
      </c>
      <c r="F29" s="75" t="s">
        <v>175</v>
      </c>
      <c r="G29" s="132"/>
      <c r="H29" s="133"/>
    </row>
    <row r="30" spans="1:8">
      <c r="A30" s="76" t="s">
        <v>100</v>
      </c>
      <c r="B30" s="85" t="s">
        <v>108</v>
      </c>
      <c r="C30" s="80">
        <v>3</v>
      </c>
      <c r="D30" s="81">
        <v>6000</v>
      </c>
      <c r="E30" s="79">
        <f>+D30*C30</f>
        <v>18000</v>
      </c>
      <c r="F30" s="75" t="s">
        <v>105</v>
      </c>
      <c r="G30" s="132"/>
      <c r="H30" s="133"/>
    </row>
    <row r="31" spans="1:8" ht="14.25">
      <c r="A31" s="90" t="s">
        <v>101</v>
      </c>
      <c r="B31" s="91" t="s">
        <v>108</v>
      </c>
      <c r="C31" s="91">
        <v>2</v>
      </c>
      <c r="D31" s="91">
        <v>7000</v>
      </c>
      <c r="E31" s="92">
        <v>14000</v>
      </c>
      <c r="F31" s="93" t="s">
        <v>106</v>
      </c>
      <c r="G31" s="132"/>
      <c r="H31" s="133"/>
    </row>
    <row r="32" spans="1:8">
      <c r="A32" s="76" t="s">
        <v>102</v>
      </c>
      <c r="B32" s="80" t="s">
        <v>104</v>
      </c>
      <c r="C32" s="80">
        <v>6</v>
      </c>
      <c r="D32" s="81">
        <v>12000</v>
      </c>
      <c r="E32" s="79">
        <f>D32*C32</f>
        <v>72000</v>
      </c>
      <c r="F32" s="75" t="s">
        <v>199</v>
      </c>
      <c r="G32" s="132"/>
      <c r="H32" s="133"/>
    </row>
    <row r="33" spans="1:256">
      <c r="A33" s="75" t="s">
        <v>157</v>
      </c>
      <c r="B33" s="80" t="s">
        <v>122</v>
      </c>
      <c r="C33" s="80">
        <v>24</v>
      </c>
      <c r="D33" s="81">
        <v>4000</v>
      </c>
      <c r="E33" s="79">
        <v>96000</v>
      </c>
      <c r="F33" s="75" t="s">
        <v>200</v>
      </c>
      <c r="G33" s="132"/>
      <c r="H33" s="133"/>
    </row>
    <row r="34" spans="1:256">
      <c r="A34" s="76" t="s">
        <v>136</v>
      </c>
      <c r="B34" s="85" t="s">
        <v>137</v>
      </c>
      <c r="C34" s="77">
        <v>24</v>
      </c>
      <c r="D34" s="80">
        <v>3000</v>
      </c>
      <c r="E34" s="79">
        <f>+D34*C34</f>
        <v>72000</v>
      </c>
      <c r="F34" s="75" t="s">
        <v>138</v>
      </c>
      <c r="G34" s="132"/>
      <c r="H34" s="133"/>
    </row>
    <row r="35" spans="1:256">
      <c r="A35" s="86" t="s">
        <v>156</v>
      </c>
      <c r="B35" s="87" t="s">
        <v>119</v>
      </c>
      <c r="C35" s="87">
        <v>2</v>
      </c>
      <c r="D35" s="88">
        <v>8000</v>
      </c>
      <c r="E35" s="89">
        <f>+D35*C35</f>
        <v>16000</v>
      </c>
      <c r="F35" s="75" t="s">
        <v>192</v>
      </c>
      <c r="G35" s="132"/>
      <c r="H35" s="133"/>
    </row>
    <row r="36" spans="1:256" ht="14.25">
      <c r="A36" s="94" t="s">
        <v>139</v>
      </c>
      <c r="B36" s="91" t="s">
        <v>108</v>
      </c>
      <c r="C36" s="91">
        <v>5</v>
      </c>
      <c r="D36" s="91">
        <v>2000</v>
      </c>
      <c r="E36" s="92">
        <v>10000</v>
      </c>
      <c r="F36" s="75" t="s">
        <v>140</v>
      </c>
      <c r="G36" s="132"/>
      <c r="H36" s="133"/>
    </row>
    <row r="37" spans="1:256">
      <c r="A37" s="76" t="s">
        <v>141</v>
      </c>
      <c r="B37" s="80" t="s">
        <v>108</v>
      </c>
      <c r="C37" s="80">
        <v>24</v>
      </c>
      <c r="D37" s="81">
        <v>700</v>
      </c>
      <c r="E37" s="79">
        <v>16800</v>
      </c>
      <c r="F37" s="75" t="s">
        <v>142</v>
      </c>
      <c r="G37" s="132"/>
      <c r="H37" s="133"/>
    </row>
    <row r="38" spans="1:256">
      <c r="A38" s="95" t="s">
        <v>143</v>
      </c>
      <c r="B38" s="96" t="s">
        <v>108</v>
      </c>
      <c r="C38" s="96">
        <v>4</v>
      </c>
      <c r="D38" s="97">
        <v>5000</v>
      </c>
      <c r="E38" s="98">
        <v>20000</v>
      </c>
      <c r="F38" s="99" t="s">
        <v>158</v>
      </c>
      <c r="G38" s="132"/>
      <c r="H38" s="133"/>
    </row>
    <row r="39" spans="1:256">
      <c r="A39" s="65" t="s">
        <v>144</v>
      </c>
      <c r="B39" s="80" t="s">
        <v>107</v>
      </c>
      <c r="C39" s="80">
        <v>60</v>
      </c>
      <c r="D39" s="78">
        <v>250</v>
      </c>
      <c r="E39" s="79">
        <v>15000</v>
      </c>
      <c r="F39" s="75" t="s">
        <v>158</v>
      </c>
      <c r="G39" s="132"/>
      <c r="H39" s="133"/>
    </row>
    <row r="40" spans="1:256">
      <c r="A40" s="76" t="s">
        <v>159</v>
      </c>
      <c r="B40" s="100" t="s">
        <v>107</v>
      </c>
      <c r="C40" s="100">
        <v>3</v>
      </c>
      <c r="D40" s="100">
        <v>5000</v>
      </c>
      <c r="E40" s="100">
        <v>18000</v>
      </c>
      <c r="F40" s="102" t="s">
        <v>161</v>
      </c>
      <c r="G40" s="132"/>
      <c r="H40" s="133"/>
    </row>
    <row r="41" spans="1:256">
      <c r="A41" s="76" t="s">
        <v>160</v>
      </c>
      <c r="B41" s="100" t="s">
        <v>60</v>
      </c>
      <c r="C41" s="100">
        <v>18</v>
      </c>
      <c r="D41" s="100">
        <v>3000</v>
      </c>
      <c r="E41" s="100">
        <v>54000</v>
      </c>
      <c r="F41" s="102" t="s">
        <v>162</v>
      </c>
      <c r="G41" s="132"/>
      <c r="H41" s="133"/>
    </row>
    <row r="42" spans="1:256">
      <c r="A42" s="76" t="s">
        <v>163</v>
      </c>
      <c r="B42" s="100" t="s">
        <v>108</v>
      </c>
      <c r="C42" s="100">
        <v>4</v>
      </c>
      <c r="D42" s="100">
        <v>2000</v>
      </c>
      <c r="E42" s="100">
        <v>8000</v>
      </c>
      <c r="F42" s="102" t="s">
        <v>142</v>
      </c>
      <c r="G42" s="132"/>
      <c r="H42" s="133"/>
    </row>
    <row r="43" spans="1:256">
      <c r="A43" s="102" t="s">
        <v>164</v>
      </c>
      <c r="B43" s="100" t="s">
        <v>107</v>
      </c>
      <c r="C43" s="103">
        <v>1</v>
      </c>
      <c r="D43" s="100">
        <v>20000</v>
      </c>
      <c r="E43" s="84">
        <v>20000</v>
      </c>
      <c r="F43" s="75" t="s">
        <v>165</v>
      </c>
      <c r="G43" s="132"/>
      <c r="H43" s="133"/>
    </row>
    <row r="44" spans="1:256" s="52" customFormat="1">
      <c r="A44" s="75"/>
      <c r="B44" s="83"/>
      <c r="C44" s="72"/>
      <c r="D44" s="83"/>
      <c r="E44" s="84"/>
      <c r="F44" s="75"/>
      <c r="G44" s="132"/>
      <c r="H44" s="133"/>
    </row>
    <row r="45" spans="1:256" s="52" customFormat="1">
      <c r="A45" s="75"/>
      <c r="B45" s="83"/>
      <c r="C45" s="72"/>
      <c r="D45" s="83"/>
      <c r="E45" s="84"/>
      <c r="F45" s="75"/>
      <c r="G45" s="132"/>
      <c r="H45" s="133"/>
    </row>
    <row r="46" spans="1:256" s="52" customFormat="1">
      <c r="A46" s="104" t="s">
        <v>23</v>
      </c>
      <c r="B46" s="105"/>
      <c r="C46" s="105"/>
      <c r="D46" s="106"/>
      <c r="E46" s="107">
        <v>473800</v>
      </c>
      <c r="F46" s="108"/>
      <c r="G46" s="132"/>
      <c r="H46" s="133"/>
    </row>
    <row r="47" spans="1:256" s="52" customFormat="1">
      <c r="A47" s="76"/>
      <c r="B47" s="80"/>
      <c r="C47" s="80"/>
      <c r="D47" s="81"/>
      <c r="E47" s="79"/>
      <c r="F47" s="75"/>
      <c r="G47" s="132"/>
      <c r="H47" s="133"/>
    </row>
    <row r="48" spans="1:256" s="55" customFormat="1" ht="14.25">
      <c r="A48" s="82"/>
      <c r="B48" s="80"/>
      <c r="C48" s="80"/>
      <c r="D48" s="81"/>
      <c r="E48" s="79"/>
      <c r="F48" s="75"/>
      <c r="G48" s="132"/>
      <c r="H48" s="13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  <c r="IV48" s="54"/>
    </row>
    <row r="49" spans="1:8">
      <c r="A49" s="82" t="s">
        <v>193</v>
      </c>
      <c r="B49" s="80"/>
      <c r="C49" s="80"/>
      <c r="D49" s="81"/>
      <c r="E49" s="79"/>
      <c r="F49" s="75"/>
      <c r="G49" s="132"/>
      <c r="H49" s="133"/>
    </row>
    <row r="50" spans="1:8">
      <c r="A50" s="90"/>
      <c r="B50" s="80"/>
      <c r="C50" s="80"/>
      <c r="D50" s="81"/>
      <c r="E50" s="79"/>
      <c r="F50" s="75"/>
      <c r="G50" s="132"/>
      <c r="H50" s="133"/>
    </row>
    <row r="51" spans="1:8">
      <c r="A51" s="76" t="s">
        <v>166</v>
      </c>
      <c r="B51" s="80" t="s">
        <v>24</v>
      </c>
      <c r="C51" s="80">
        <v>25</v>
      </c>
      <c r="D51" s="81">
        <v>1000</v>
      </c>
      <c r="E51" s="79">
        <v>25000</v>
      </c>
      <c r="F51" s="75" t="s">
        <v>117</v>
      </c>
      <c r="G51" s="132"/>
      <c r="H51" s="133"/>
    </row>
    <row r="52" spans="1:8">
      <c r="A52" s="76" t="s">
        <v>167</v>
      </c>
      <c r="B52" s="80" t="s">
        <v>137</v>
      </c>
      <c r="C52" s="77">
        <v>24</v>
      </c>
      <c r="D52" s="78">
        <v>1000</v>
      </c>
      <c r="E52" s="79">
        <f>D52*C52</f>
        <v>24000</v>
      </c>
      <c r="F52" s="75" t="s">
        <v>117</v>
      </c>
      <c r="G52" s="132"/>
      <c r="H52" s="133"/>
    </row>
    <row r="53" spans="1:8">
      <c r="A53" s="76" t="s">
        <v>168</v>
      </c>
      <c r="B53" s="80" t="s">
        <v>107</v>
      </c>
      <c r="C53" s="77">
        <v>1</v>
      </c>
      <c r="D53" s="109">
        <v>8000</v>
      </c>
      <c r="E53" s="79">
        <f>D53*C53</f>
        <v>8000</v>
      </c>
      <c r="F53" s="75" t="s">
        <v>125</v>
      </c>
      <c r="G53" s="132"/>
      <c r="H53" s="133"/>
    </row>
    <row r="54" spans="1:8">
      <c r="A54" s="76" t="s">
        <v>111</v>
      </c>
      <c r="B54" s="80" t="s">
        <v>107</v>
      </c>
      <c r="C54" s="77">
        <v>2</v>
      </c>
      <c r="D54" s="109">
        <v>15000</v>
      </c>
      <c r="E54" s="79">
        <f>D54*C54</f>
        <v>30000</v>
      </c>
      <c r="F54" s="75" t="s">
        <v>118</v>
      </c>
      <c r="G54" s="132"/>
      <c r="H54" s="133"/>
    </row>
    <row r="55" spans="1:8">
      <c r="A55" s="76" t="s">
        <v>109</v>
      </c>
      <c r="B55" s="80" t="s">
        <v>60</v>
      </c>
      <c r="C55" s="80">
        <v>12</v>
      </c>
      <c r="D55" s="81">
        <v>3000</v>
      </c>
      <c r="E55" s="79">
        <f>D55*C55</f>
        <v>36000</v>
      </c>
      <c r="F55" s="110" t="s">
        <v>115</v>
      </c>
      <c r="G55" s="132"/>
      <c r="H55" s="133"/>
    </row>
    <row r="56" spans="1:8">
      <c r="A56" s="76" t="s">
        <v>147</v>
      </c>
      <c r="B56" s="80" t="s">
        <v>112</v>
      </c>
      <c r="C56" s="80">
        <v>6</v>
      </c>
      <c r="D56" s="81">
        <v>6000</v>
      </c>
      <c r="E56" s="79">
        <f>D56*C56</f>
        <v>36000</v>
      </c>
      <c r="F56" s="75" t="s">
        <v>187</v>
      </c>
      <c r="G56" s="132"/>
      <c r="H56" s="133"/>
    </row>
    <row r="57" spans="1:8">
      <c r="A57" s="76" t="s">
        <v>113</v>
      </c>
      <c r="B57" s="80" t="s">
        <v>107</v>
      </c>
      <c r="C57" s="77">
        <v>1</v>
      </c>
      <c r="D57" s="109">
        <v>15000</v>
      </c>
      <c r="E57" s="79">
        <v>15000</v>
      </c>
      <c r="F57" s="75" t="s">
        <v>118</v>
      </c>
      <c r="G57" s="132"/>
      <c r="H57" s="133"/>
    </row>
    <row r="58" spans="1:8">
      <c r="A58" s="76" t="s">
        <v>207</v>
      </c>
      <c r="B58" s="80" t="s">
        <v>108</v>
      </c>
      <c r="C58" s="77">
        <v>1</v>
      </c>
      <c r="D58" s="109">
        <v>50000</v>
      </c>
      <c r="E58" s="79">
        <v>50000</v>
      </c>
      <c r="F58" s="75" t="s">
        <v>186</v>
      </c>
      <c r="G58" s="132"/>
      <c r="H58" s="133"/>
    </row>
    <row r="59" spans="1:8">
      <c r="A59" s="75"/>
      <c r="B59" s="83"/>
      <c r="C59" s="103"/>
      <c r="D59" s="100"/>
      <c r="E59" s="84"/>
      <c r="F59" s="75"/>
      <c r="G59" s="132"/>
      <c r="H59" s="133"/>
    </row>
    <row r="60" spans="1:8">
      <c r="A60" s="76"/>
      <c r="B60" s="80"/>
      <c r="C60" s="80"/>
      <c r="D60" s="81"/>
      <c r="E60" s="79"/>
      <c r="F60" s="75"/>
      <c r="G60" s="132"/>
      <c r="H60" s="133"/>
    </row>
    <row r="61" spans="1:8">
      <c r="A61" s="76"/>
      <c r="B61" s="80"/>
      <c r="C61" s="80"/>
      <c r="D61" s="81"/>
      <c r="E61" s="79"/>
      <c r="F61" s="75"/>
      <c r="G61" s="132"/>
      <c r="H61" s="133"/>
    </row>
    <row r="62" spans="1:8">
      <c r="A62" s="76"/>
      <c r="B62" s="80"/>
      <c r="C62" s="80"/>
      <c r="D62" s="81"/>
      <c r="E62" s="79"/>
      <c r="F62" s="75"/>
      <c r="G62" s="132"/>
      <c r="H62" s="133"/>
    </row>
    <row r="63" spans="1:8">
      <c r="A63" s="76"/>
      <c r="B63" s="80"/>
      <c r="C63" s="80"/>
      <c r="D63" s="81"/>
      <c r="E63" s="79"/>
      <c r="F63" s="75"/>
      <c r="G63" s="132"/>
      <c r="H63" s="133"/>
    </row>
    <row r="64" spans="1:8">
      <c r="A64" s="76"/>
      <c r="B64" s="80"/>
      <c r="C64" s="80"/>
      <c r="D64" s="81"/>
      <c r="E64" s="79"/>
      <c r="F64" s="75"/>
      <c r="G64" s="132"/>
      <c r="H64" s="133"/>
    </row>
    <row r="65" spans="1:17">
      <c r="A65" s="104" t="s">
        <v>23</v>
      </c>
      <c r="B65" s="105"/>
      <c r="C65" s="105"/>
      <c r="D65" s="106"/>
      <c r="E65" s="107">
        <v>224000</v>
      </c>
      <c r="F65" s="108"/>
      <c r="G65" s="132"/>
      <c r="H65" s="133"/>
    </row>
    <row r="66" spans="1:17">
      <c r="A66" s="111"/>
      <c r="B66" s="112"/>
      <c r="C66" s="112"/>
      <c r="D66" s="113"/>
      <c r="E66" s="114"/>
      <c r="F66" s="115"/>
      <c r="G66" s="132"/>
      <c r="H66" s="133"/>
    </row>
    <row r="67" spans="1:17">
      <c r="A67" s="111"/>
      <c r="B67" s="112"/>
      <c r="C67" s="112"/>
      <c r="D67" s="113"/>
      <c r="E67" s="114"/>
      <c r="F67" s="115"/>
      <c r="G67" s="132"/>
      <c r="H67" s="133"/>
    </row>
    <row r="68" spans="1:17">
      <c r="A68" s="116" t="s">
        <v>148</v>
      </c>
      <c r="B68" s="80"/>
      <c r="C68" s="80"/>
      <c r="D68" s="81"/>
      <c r="E68" s="79"/>
      <c r="F68" s="75"/>
      <c r="G68" s="132"/>
      <c r="H68" s="133"/>
    </row>
    <row r="69" spans="1:17">
      <c r="A69" s="75"/>
      <c r="B69" s="75"/>
      <c r="C69" s="75"/>
      <c r="D69" s="75"/>
      <c r="E69" s="75"/>
      <c r="F69" s="75"/>
      <c r="G69" s="132"/>
      <c r="H69" s="133"/>
    </row>
    <row r="70" spans="1:17">
      <c r="A70" s="76" t="s">
        <v>149</v>
      </c>
      <c r="B70" s="80" t="s">
        <v>108</v>
      </c>
      <c r="C70" s="80">
        <v>2</v>
      </c>
      <c r="D70" s="81">
        <v>35000</v>
      </c>
      <c r="E70" s="79">
        <v>70000</v>
      </c>
      <c r="F70" s="117" t="s">
        <v>124</v>
      </c>
      <c r="G70" s="132"/>
      <c r="H70" s="133"/>
    </row>
    <row r="71" spans="1:17">
      <c r="A71" s="76" t="s">
        <v>110</v>
      </c>
      <c r="B71" s="80" t="s">
        <v>108</v>
      </c>
      <c r="C71" s="80">
        <v>1000</v>
      </c>
      <c r="D71" s="81">
        <v>25</v>
      </c>
      <c r="E71" s="79">
        <f t="shared" ref="E71:E76" si="0">D71*C71</f>
        <v>25000</v>
      </c>
      <c r="F71" s="117" t="s">
        <v>116</v>
      </c>
      <c r="G71" s="132"/>
      <c r="H71" s="133"/>
      <c r="Q71" s="50"/>
    </row>
    <row r="72" spans="1:17">
      <c r="A72" s="76" t="s">
        <v>150</v>
      </c>
      <c r="B72" s="80" t="s">
        <v>108</v>
      </c>
      <c r="C72" s="80">
        <v>1</v>
      </c>
      <c r="D72" s="81">
        <v>20000</v>
      </c>
      <c r="E72" s="79">
        <v>20000</v>
      </c>
      <c r="F72" s="75" t="s">
        <v>185</v>
      </c>
      <c r="G72" s="132"/>
      <c r="H72" s="133"/>
    </row>
    <row r="73" spans="1:17">
      <c r="A73" s="76" t="s">
        <v>123</v>
      </c>
      <c r="B73" s="80" t="s">
        <v>108</v>
      </c>
      <c r="C73" s="80">
        <v>2</v>
      </c>
      <c r="D73" s="81">
        <v>30000</v>
      </c>
      <c r="E73" s="79">
        <f t="shared" si="0"/>
        <v>60000</v>
      </c>
      <c r="F73" s="75" t="s">
        <v>124</v>
      </c>
      <c r="G73" s="132"/>
      <c r="H73" s="133"/>
    </row>
    <row r="74" spans="1:17">
      <c r="A74" s="102" t="s">
        <v>155</v>
      </c>
      <c r="B74" s="100" t="s">
        <v>108</v>
      </c>
      <c r="C74" s="103">
        <v>2</v>
      </c>
      <c r="D74" s="100">
        <v>6000</v>
      </c>
      <c r="E74" s="84">
        <f t="shared" si="0"/>
        <v>12000</v>
      </c>
      <c r="F74" s="75" t="s">
        <v>184</v>
      </c>
      <c r="G74" s="132"/>
      <c r="H74" s="133"/>
    </row>
    <row r="75" spans="1:17">
      <c r="A75" s="75" t="s">
        <v>130</v>
      </c>
      <c r="B75" s="100" t="s">
        <v>108</v>
      </c>
      <c r="C75" s="103">
        <v>1</v>
      </c>
      <c r="D75" s="101">
        <v>70000</v>
      </c>
      <c r="E75" s="84">
        <v>70000</v>
      </c>
      <c r="F75" s="75" t="s">
        <v>131</v>
      </c>
      <c r="G75" s="132"/>
      <c r="H75" s="133"/>
    </row>
    <row r="76" spans="1:17">
      <c r="A76" s="76" t="s">
        <v>151</v>
      </c>
      <c r="B76" s="80" t="s">
        <v>108</v>
      </c>
      <c r="C76" s="80">
        <v>1</v>
      </c>
      <c r="D76" s="81">
        <v>7000</v>
      </c>
      <c r="E76" s="79">
        <f t="shared" si="0"/>
        <v>7000</v>
      </c>
      <c r="F76" s="75" t="s">
        <v>124</v>
      </c>
      <c r="G76" s="132"/>
      <c r="H76" s="133"/>
    </row>
    <row r="77" spans="1:17">
      <c r="A77" s="75" t="s">
        <v>152</v>
      </c>
      <c r="B77" s="100" t="s">
        <v>108</v>
      </c>
      <c r="C77" s="103">
        <v>3</v>
      </c>
      <c r="D77" s="100">
        <v>1500</v>
      </c>
      <c r="E77" s="84">
        <v>4500</v>
      </c>
      <c r="F77" s="75" t="s">
        <v>124</v>
      </c>
      <c r="G77" s="132"/>
      <c r="H77" s="133"/>
    </row>
    <row r="78" spans="1:17">
      <c r="A78" s="76" t="s">
        <v>153</v>
      </c>
      <c r="B78" s="80" t="s">
        <v>108</v>
      </c>
      <c r="C78" s="80">
        <v>1</v>
      </c>
      <c r="D78" s="81">
        <v>7000</v>
      </c>
      <c r="E78" s="79">
        <f>D78*C78</f>
        <v>7000</v>
      </c>
      <c r="F78" s="75" t="s">
        <v>124</v>
      </c>
      <c r="G78" s="132"/>
      <c r="H78" s="133"/>
    </row>
    <row r="79" spans="1:17">
      <c r="A79" s="76" t="s">
        <v>169</v>
      </c>
      <c r="B79" s="80" t="s">
        <v>108</v>
      </c>
      <c r="C79" s="80">
        <v>3</v>
      </c>
      <c r="D79" s="81">
        <v>1000</v>
      </c>
      <c r="E79" s="79">
        <v>3000</v>
      </c>
      <c r="F79" s="75" t="s">
        <v>171</v>
      </c>
      <c r="G79" s="132"/>
      <c r="H79" s="133"/>
    </row>
    <row r="80" spans="1:17">
      <c r="A80" s="76" t="s">
        <v>172</v>
      </c>
      <c r="B80" s="80" t="s">
        <v>108</v>
      </c>
      <c r="C80" s="80">
        <v>2</v>
      </c>
      <c r="D80" s="81">
        <v>3000</v>
      </c>
      <c r="E80" s="79">
        <v>6000</v>
      </c>
      <c r="F80" s="75" t="s">
        <v>173</v>
      </c>
      <c r="G80" s="132"/>
      <c r="H80" s="133"/>
    </row>
    <row r="81" spans="1:8">
      <c r="A81" s="76" t="s">
        <v>154</v>
      </c>
      <c r="B81" s="80" t="s">
        <v>108</v>
      </c>
      <c r="C81" s="80">
        <v>1</v>
      </c>
      <c r="D81" s="81">
        <v>5000</v>
      </c>
      <c r="E81" s="79">
        <v>5000</v>
      </c>
      <c r="F81" s="75" t="s">
        <v>124</v>
      </c>
      <c r="G81" s="132"/>
      <c r="H81" s="133"/>
    </row>
    <row r="82" spans="1:8">
      <c r="A82" s="76" t="s">
        <v>170</v>
      </c>
      <c r="B82" s="80" t="s">
        <v>108</v>
      </c>
      <c r="C82" s="77">
        <v>1</v>
      </c>
      <c r="D82" s="109">
        <v>70000</v>
      </c>
      <c r="E82" s="79">
        <v>70000</v>
      </c>
      <c r="F82" s="75" t="s">
        <v>174</v>
      </c>
      <c r="G82" s="132"/>
      <c r="H82" s="133"/>
    </row>
    <row r="83" spans="1:8">
      <c r="A83" s="76" t="s">
        <v>182</v>
      </c>
      <c r="B83" s="80" t="s">
        <v>108</v>
      </c>
      <c r="C83" s="77">
        <v>6</v>
      </c>
      <c r="D83" s="109">
        <v>12000</v>
      </c>
      <c r="E83" s="79">
        <v>72000</v>
      </c>
      <c r="F83" s="75" t="s">
        <v>183</v>
      </c>
      <c r="G83" s="132"/>
      <c r="H83" s="133"/>
    </row>
    <row r="84" spans="1:8">
      <c r="A84" s="76" t="s">
        <v>204</v>
      </c>
      <c r="B84" s="80" t="s">
        <v>108</v>
      </c>
      <c r="C84" s="77">
        <v>1</v>
      </c>
      <c r="D84" s="109">
        <v>25000</v>
      </c>
      <c r="E84" s="79">
        <v>25000</v>
      </c>
      <c r="F84" s="75"/>
      <c r="G84" s="132"/>
      <c r="H84" s="133"/>
    </row>
    <row r="85" spans="1:8">
      <c r="A85" s="76" t="s">
        <v>179</v>
      </c>
      <c r="B85" s="80" t="s">
        <v>108</v>
      </c>
      <c r="C85" s="77">
        <v>1</v>
      </c>
      <c r="D85" s="109">
        <v>15000</v>
      </c>
      <c r="E85" s="79">
        <v>15000</v>
      </c>
      <c r="F85" s="75" t="s">
        <v>180</v>
      </c>
      <c r="G85" s="132"/>
      <c r="H85" s="133"/>
    </row>
    <row r="86" spans="1:8">
      <c r="A86" s="99"/>
      <c r="B86" s="118"/>
      <c r="C86" s="119"/>
      <c r="D86" s="118"/>
      <c r="E86" s="120"/>
      <c r="F86" s="99"/>
      <c r="G86" s="132"/>
      <c r="H86" s="133"/>
    </row>
    <row r="87" spans="1:8">
      <c r="A87" s="121" t="s">
        <v>191</v>
      </c>
      <c r="B87" s="122"/>
      <c r="C87" s="123"/>
      <c r="D87" s="124"/>
      <c r="E87" s="107">
        <v>471500</v>
      </c>
      <c r="F87" s="125"/>
      <c r="G87" s="132"/>
      <c r="H87" s="133"/>
    </row>
    <row r="88" spans="1:8">
      <c r="A88" s="76"/>
      <c r="B88" s="80"/>
      <c r="C88" s="80"/>
      <c r="D88" s="81"/>
      <c r="E88" s="79"/>
      <c r="F88" s="75"/>
      <c r="G88" s="132"/>
      <c r="H88" s="133"/>
    </row>
    <row r="89" spans="1:8">
      <c r="A89" s="76"/>
      <c r="B89" s="80"/>
      <c r="C89" s="80"/>
      <c r="D89" s="81"/>
      <c r="E89" s="79"/>
      <c r="F89" s="75"/>
      <c r="G89" s="132"/>
      <c r="H89" s="133"/>
    </row>
    <row r="90" spans="1:8">
      <c r="A90" s="126" t="s">
        <v>196</v>
      </c>
      <c r="B90" s="80"/>
      <c r="C90" s="80"/>
      <c r="D90" s="81"/>
      <c r="E90" s="79"/>
      <c r="F90" s="75"/>
      <c r="G90" s="132"/>
      <c r="H90" s="133"/>
    </row>
    <row r="91" spans="1:8">
      <c r="A91" s="75"/>
      <c r="B91" s="83"/>
      <c r="C91" s="72"/>
      <c r="D91" s="83"/>
      <c r="E91" s="84"/>
      <c r="F91" s="75"/>
      <c r="G91" s="132"/>
      <c r="H91" s="133"/>
    </row>
    <row r="92" spans="1:8">
      <c r="A92" s="76" t="s">
        <v>129</v>
      </c>
      <c r="B92" s="80" t="s">
        <v>71</v>
      </c>
      <c r="C92" s="80">
        <v>6</v>
      </c>
      <c r="D92" s="81">
        <v>10000</v>
      </c>
      <c r="E92" s="79">
        <f>D92*C92</f>
        <v>60000</v>
      </c>
      <c r="F92" s="75" t="s">
        <v>205</v>
      </c>
      <c r="G92" s="132"/>
      <c r="H92" s="133"/>
    </row>
    <row r="93" spans="1:8">
      <c r="A93" s="76" t="s">
        <v>114</v>
      </c>
      <c r="B93" s="80" t="s">
        <v>71</v>
      </c>
      <c r="C93" s="80">
        <v>6</v>
      </c>
      <c r="D93" s="81">
        <v>2000</v>
      </c>
      <c r="E93" s="79">
        <f>D93*C93</f>
        <v>12000</v>
      </c>
      <c r="F93" s="75" t="s">
        <v>203</v>
      </c>
      <c r="G93" s="132"/>
      <c r="H93" s="133"/>
    </row>
    <row r="94" spans="1:8">
      <c r="A94" s="76" t="s">
        <v>176</v>
      </c>
      <c r="B94" s="80" t="s">
        <v>108</v>
      </c>
      <c r="C94" s="77">
        <v>6</v>
      </c>
      <c r="D94" s="109">
        <v>2000</v>
      </c>
      <c r="E94" s="79">
        <v>12000</v>
      </c>
      <c r="F94" s="75" t="s">
        <v>205</v>
      </c>
      <c r="G94" s="132"/>
      <c r="H94" s="133"/>
    </row>
    <row r="95" spans="1:8">
      <c r="A95" s="76" t="s">
        <v>177</v>
      </c>
      <c r="B95" s="80" t="s">
        <v>71</v>
      </c>
      <c r="C95" s="77">
        <v>6</v>
      </c>
      <c r="D95" s="109">
        <v>3000</v>
      </c>
      <c r="E95" s="79">
        <v>18000</v>
      </c>
      <c r="F95" s="75" t="s">
        <v>202</v>
      </c>
      <c r="G95" s="132"/>
      <c r="H95" s="133"/>
    </row>
    <row r="96" spans="1:8">
      <c r="A96" s="76" t="s">
        <v>181</v>
      </c>
      <c r="B96" s="80" t="s">
        <v>122</v>
      </c>
      <c r="C96" s="80">
        <v>6</v>
      </c>
      <c r="D96" s="81">
        <v>7000</v>
      </c>
      <c r="E96" s="79">
        <v>42000</v>
      </c>
      <c r="F96" s="75" t="s">
        <v>198</v>
      </c>
      <c r="G96" s="132"/>
      <c r="H96" s="133"/>
    </row>
    <row r="97" spans="1:8">
      <c r="A97" s="75" t="s">
        <v>126</v>
      </c>
      <c r="B97" s="83" t="s">
        <v>128</v>
      </c>
      <c r="C97" s="103">
        <v>6</v>
      </c>
      <c r="D97" s="100">
        <v>9000</v>
      </c>
      <c r="E97" s="84">
        <v>54000</v>
      </c>
      <c r="F97" s="75" t="s">
        <v>127</v>
      </c>
      <c r="G97" s="132"/>
      <c r="H97" s="133"/>
    </row>
    <row r="98" spans="1:8">
      <c r="A98" s="76" t="s">
        <v>178</v>
      </c>
      <c r="B98" s="80" t="s">
        <v>122</v>
      </c>
      <c r="C98" s="80">
        <v>6</v>
      </c>
      <c r="D98" s="81">
        <v>12000</v>
      </c>
      <c r="E98" s="79">
        <v>72000</v>
      </c>
      <c r="F98" s="75" t="s">
        <v>201</v>
      </c>
      <c r="G98" s="132"/>
      <c r="H98" s="133"/>
    </row>
    <row r="99" spans="1:8">
      <c r="A99" s="76" t="s">
        <v>190</v>
      </c>
      <c r="B99" s="80" t="s">
        <v>132</v>
      </c>
      <c r="C99" s="80">
        <v>4</v>
      </c>
      <c r="D99" s="81">
        <v>15000</v>
      </c>
      <c r="E99" s="79">
        <v>60000</v>
      </c>
      <c r="F99" s="75" t="s">
        <v>133</v>
      </c>
      <c r="G99" s="132"/>
      <c r="H99" s="133"/>
    </row>
    <row r="100" spans="1:8">
      <c r="A100" s="76" t="s">
        <v>134</v>
      </c>
      <c r="B100" s="80" t="s">
        <v>135</v>
      </c>
      <c r="C100" s="80">
        <v>2</v>
      </c>
      <c r="D100" s="81">
        <v>8000</v>
      </c>
      <c r="E100" s="79">
        <v>16000</v>
      </c>
      <c r="F100" s="75" t="s">
        <v>197</v>
      </c>
      <c r="G100" s="132"/>
      <c r="H100" s="133"/>
    </row>
    <row r="101" spans="1:8">
      <c r="A101" s="75"/>
      <c r="B101" s="83"/>
      <c r="C101" s="72"/>
      <c r="D101" s="83"/>
      <c r="E101" s="84"/>
      <c r="F101" s="75"/>
      <c r="G101" s="132"/>
      <c r="H101" s="133"/>
    </row>
    <row r="102" spans="1:8">
      <c r="A102" s="75"/>
      <c r="B102" s="83"/>
      <c r="C102" s="72"/>
      <c r="D102" s="83"/>
      <c r="E102" s="84"/>
      <c r="F102" s="75"/>
      <c r="G102" s="132"/>
      <c r="H102" s="133"/>
    </row>
    <row r="103" spans="1:8">
      <c r="A103" s="104" t="s">
        <v>23</v>
      </c>
      <c r="B103" s="105"/>
      <c r="C103" s="105"/>
      <c r="D103" s="106"/>
      <c r="E103" s="107">
        <v>346000</v>
      </c>
      <c r="F103" s="108"/>
      <c r="G103" s="132"/>
      <c r="H103" s="133"/>
    </row>
    <row r="104" spans="1:8">
      <c r="A104" s="75"/>
      <c r="B104" s="83"/>
      <c r="C104" s="72"/>
      <c r="D104" s="83"/>
      <c r="E104" s="84"/>
      <c r="F104" s="75"/>
      <c r="G104" s="132"/>
      <c r="H104" s="133"/>
    </row>
    <row r="105" spans="1:8">
      <c r="A105" s="75"/>
      <c r="B105" s="83"/>
      <c r="C105" s="72"/>
      <c r="D105" s="83"/>
      <c r="E105" s="84"/>
      <c r="F105" s="75"/>
      <c r="G105" s="132"/>
      <c r="H105" s="133"/>
    </row>
    <row r="106" spans="1:8">
      <c r="A106" s="75"/>
      <c r="B106" s="83"/>
      <c r="C106" s="72"/>
      <c r="D106" s="83"/>
      <c r="E106" s="84"/>
      <c r="F106" s="75"/>
      <c r="G106" s="132"/>
      <c r="H106" s="133"/>
    </row>
    <row r="107" spans="1:8">
      <c r="A107" s="127" t="s">
        <v>188</v>
      </c>
      <c r="B107" s="128"/>
      <c r="C107" s="129"/>
      <c r="D107" s="128"/>
      <c r="E107" s="130">
        <v>1515300</v>
      </c>
      <c r="F107" s="131"/>
      <c r="G107" s="132"/>
      <c r="H107" s="133"/>
    </row>
    <row r="108" spans="1:8">
      <c r="G108" s="132"/>
      <c r="H108" s="133"/>
    </row>
    <row r="109" spans="1:8">
      <c r="G109" s="132"/>
      <c r="H109" s="133"/>
    </row>
    <row r="110" spans="1:8">
      <c r="G110" s="132"/>
      <c r="H110" s="133"/>
    </row>
    <row r="111" spans="1:8">
      <c r="G111" s="132"/>
      <c r="H111" s="133"/>
    </row>
    <row r="112" spans="1:8">
      <c r="G112" s="132"/>
      <c r="H112" s="133"/>
    </row>
  </sheetData>
  <mergeCells count="4">
    <mergeCell ref="B19:D19"/>
    <mergeCell ref="B21:F21"/>
    <mergeCell ref="B17:D17"/>
    <mergeCell ref="B18:D18"/>
  </mergeCells>
  <phoneticPr fontId="19" type="noConversion"/>
  <pageMargins left="0.75000000000000011" right="0.75000000000000011" top="1.3937000000000002" bottom="1.3937000000000002" header="1" footer="1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N54"/>
  <sheetViews>
    <sheetView workbookViewId="0"/>
  </sheetViews>
  <sheetFormatPr defaultColWidth="8" defaultRowHeight="12.75"/>
  <cols>
    <col min="1" max="1" width="56.25" style="1" customWidth="1"/>
    <col min="2" max="2" width="2.375" style="1" customWidth="1"/>
    <col min="3" max="3" width="14.125" style="2" customWidth="1"/>
    <col min="4" max="4" width="13.25" style="2" customWidth="1"/>
    <col min="5" max="5" width="13.125" style="2" customWidth="1"/>
    <col min="6" max="6" width="1.625" style="2" customWidth="1"/>
    <col min="7" max="7" width="13" style="2" customWidth="1"/>
    <col min="8" max="8" width="36.375" style="1" customWidth="1"/>
    <col min="9" max="9" width="2.875" style="2" customWidth="1"/>
    <col min="10" max="13" width="9.375" style="1" customWidth="1"/>
    <col min="14" max="14" width="11.25" style="1" customWidth="1"/>
    <col min="15" max="16384" width="8" style="1"/>
  </cols>
  <sheetData>
    <row r="1" spans="1:14" ht="18" customHeight="1">
      <c r="A1" s="7" t="s">
        <v>74</v>
      </c>
      <c r="B1" s="8"/>
      <c r="C1" s="9"/>
      <c r="D1" s="9"/>
      <c r="E1" s="9"/>
      <c r="F1" s="9"/>
      <c r="G1" s="9"/>
      <c r="H1" s="8"/>
      <c r="I1" s="9"/>
      <c r="J1" s="8"/>
      <c r="K1" s="8"/>
      <c r="L1" s="8"/>
      <c r="M1" s="8"/>
      <c r="N1" s="8"/>
    </row>
    <row r="2" spans="1:14" ht="18" customHeight="1">
      <c r="A2" s="8"/>
      <c r="B2" s="8"/>
      <c r="C2" s="9"/>
      <c r="D2" s="9"/>
      <c r="E2" s="9"/>
      <c r="F2" s="9"/>
      <c r="G2" s="9"/>
      <c r="H2" s="8"/>
      <c r="I2" s="9"/>
      <c r="J2" s="8"/>
      <c r="K2" s="8"/>
      <c r="L2" s="8"/>
      <c r="M2" s="8"/>
      <c r="N2" s="8"/>
    </row>
    <row r="3" spans="1:14" ht="18" customHeight="1">
      <c r="A3" s="10" t="s">
        <v>28</v>
      </c>
      <c r="B3" s="8"/>
      <c r="C3" s="139"/>
      <c r="D3" s="139"/>
      <c r="E3" s="139"/>
      <c r="F3" s="9"/>
      <c r="G3" s="9"/>
      <c r="H3" s="8"/>
      <c r="I3" s="9"/>
      <c r="J3" s="8"/>
      <c r="K3" s="8"/>
      <c r="L3" s="8"/>
      <c r="M3" s="8"/>
      <c r="N3" s="8"/>
    </row>
    <row r="4" spans="1:14" ht="18" customHeight="1">
      <c r="A4" s="10" t="s">
        <v>29</v>
      </c>
      <c r="B4" s="8"/>
      <c r="C4" s="139"/>
      <c r="D4" s="139"/>
      <c r="E4" s="139"/>
      <c r="F4" s="9"/>
      <c r="G4" s="9"/>
      <c r="H4" s="8"/>
      <c r="I4" s="9"/>
      <c r="J4" s="8"/>
      <c r="K4" s="8"/>
      <c r="L4" s="8"/>
      <c r="M4" s="8"/>
      <c r="N4" s="8"/>
    </row>
    <row r="5" spans="1:14" ht="18" customHeight="1">
      <c r="A5" s="10" t="s">
        <v>30</v>
      </c>
      <c r="B5" s="8"/>
      <c r="C5" s="139"/>
      <c r="D5" s="139"/>
      <c r="E5" s="139"/>
      <c r="F5" s="9"/>
      <c r="G5" s="9"/>
      <c r="H5" s="8"/>
      <c r="I5" s="9"/>
      <c r="J5" s="8"/>
      <c r="K5" s="8"/>
      <c r="L5" s="8"/>
      <c r="M5" s="8"/>
      <c r="N5" s="8"/>
    </row>
    <row r="6" spans="1:14" ht="18" customHeight="1">
      <c r="A6" s="10" t="s">
        <v>31</v>
      </c>
      <c r="B6" s="8"/>
      <c r="C6" s="139"/>
      <c r="D6" s="139"/>
      <c r="E6" s="139"/>
      <c r="F6" s="9"/>
      <c r="G6" s="9"/>
      <c r="H6" s="8"/>
      <c r="I6" s="9"/>
      <c r="J6" s="8"/>
      <c r="K6" s="8"/>
      <c r="L6" s="8"/>
      <c r="M6" s="8"/>
      <c r="N6" s="8"/>
    </row>
    <row r="7" spans="1:14" ht="18" customHeight="1">
      <c r="A7" s="10" t="s">
        <v>27</v>
      </c>
      <c r="B7" s="8"/>
      <c r="C7" s="139"/>
      <c r="D7" s="139"/>
      <c r="E7" s="139"/>
      <c r="F7" s="9"/>
      <c r="G7" s="9"/>
      <c r="H7" s="8"/>
      <c r="I7" s="9"/>
      <c r="J7" s="8"/>
      <c r="K7" s="8"/>
      <c r="L7" s="8"/>
      <c r="M7" s="8"/>
      <c r="N7" s="8"/>
    </row>
    <row r="8" spans="1:14" ht="18" customHeight="1">
      <c r="A8" s="10" t="s">
        <v>32</v>
      </c>
      <c r="B8" s="8"/>
      <c r="C8" s="139"/>
      <c r="D8" s="139"/>
      <c r="E8" s="139"/>
      <c r="F8" s="9"/>
      <c r="G8" s="9"/>
      <c r="H8" s="8"/>
      <c r="I8" s="9"/>
      <c r="J8" s="8"/>
      <c r="K8" s="8"/>
      <c r="L8" s="8"/>
      <c r="M8" s="8"/>
      <c r="N8" s="8"/>
    </row>
    <row r="9" spans="1:14" ht="18.75" customHeight="1">
      <c r="A9" s="12"/>
      <c r="B9" s="13"/>
      <c r="C9" s="14"/>
      <c r="D9" s="15"/>
      <c r="E9" s="15"/>
      <c r="F9" s="9"/>
      <c r="G9" s="9"/>
      <c r="H9" s="8"/>
      <c r="I9" s="9"/>
      <c r="J9" s="7" t="s">
        <v>34</v>
      </c>
      <c r="K9" s="8"/>
      <c r="L9" s="8"/>
      <c r="M9" s="8"/>
      <c r="N9" s="8"/>
    </row>
    <row r="10" spans="1:14" ht="17.25" customHeight="1">
      <c r="A10" s="16" t="s">
        <v>33</v>
      </c>
      <c r="B10" s="10"/>
      <c r="C10" s="11"/>
      <c r="D10" s="11"/>
      <c r="E10" s="11"/>
      <c r="F10" s="11"/>
      <c r="G10" s="17" t="s">
        <v>39</v>
      </c>
      <c r="H10" s="16" t="s">
        <v>75</v>
      </c>
      <c r="I10" s="9"/>
      <c r="J10" s="18" t="s">
        <v>76</v>
      </c>
      <c r="K10" s="18" t="s">
        <v>77</v>
      </c>
      <c r="L10" s="18" t="s">
        <v>78</v>
      </c>
      <c r="M10" s="18" t="s">
        <v>79</v>
      </c>
      <c r="N10" s="18" t="s">
        <v>80</v>
      </c>
    </row>
    <row r="11" spans="1:14" ht="28.5">
      <c r="A11" s="19" t="s">
        <v>35</v>
      </c>
      <c r="B11" s="19"/>
      <c r="C11" s="17" t="s">
        <v>36</v>
      </c>
      <c r="D11" s="17" t="s">
        <v>37</v>
      </c>
      <c r="E11" s="20" t="s">
        <v>38</v>
      </c>
      <c r="F11" s="20"/>
      <c r="G11" s="20"/>
      <c r="H11" s="10"/>
      <c r="I11" s="20"/>
      <c r="J11" s="10"/>
      <c r="K11" s="10"/>
      <c r="L11" s="10"/>
      <c r="M11" s="10"/>
      <c r="N11" s="10"/>
    </row>
    <row r="12" spans="1:14" ht="14.25">
      <c r="A12" s="21" t="s">
        <v>40</v>
      </c>
      <c r="B12" s="21"/>
      <c r="C12" s="11" t="s">
        <v>41</v>
      </c>
      <c r="D12" s="21"/>
      <c r="E12" s="21"/>
      <c r="F12" s="21"/>
      <c r="G12" s="21">
        <v>0</v>
      </c>
      <c r="H12" s="10"/>
      <c r="I12" s="21"/>
      <c r="J12" s="21"/>
      <c r="K12" s="10"/>
      <c r="L12" s="10"/>
      <c r="M12" s="10"/>
      <c r="N12" s="10">
        <v>0</v>
      </c>
    </row>
    <row r="13" spans="1:14" ht="14.25">
      <c r="A13" s="21" t="s">
        <v>42</v>
      </c>
      <c r="B13" s="21"/>
      <c r="C13" s="11" t="s">
        <v>41</v>
      </c>
      <c r="D13" s="21"/>
      <c r="E13" s="21"/>
      <c r="F13" s="21"/>
      <c r="G13" s="21">
        <v>0</v>
      </c>
      <c r="H13" s="10"/>
      <c r="I13" s="21"/>
      <c r="J13" s="21"/>
      <c r="K13" s="10"/>
      <c r="L13" s="10"/>
      <c r="M13" s="10"/>
      <c r="N13" s="10">
        <v>0</v>
      </c>
    </row>
    <row r="14" spans="1:14" ht="14.25">
      <c r="A14" s="21" t="s">
        <v>43</v>
      </c>
      <c r="B14" s="21"/>
      <c r="C14" s="11" t="s">
        <v>41</v>
      </c>
      <c r="D14" s="21"/>
      <c r="E14" s="21"/>
      <c r="F14" s="21"/>
      <c r="G14" s="21">
        <v>0</v>
      </c>
      <c r="H14" s="10"/>
      <c r="I14" s="21"/>
      <c r="J14" s="21"/>
      <c r="K14" s="10"/>
      <c r="L14" s="10"/>
      <c r="M14" s="10"/>
      <c r="N14" s="10">
        <v>0</v>
      </c>
    </row>
    <row r="15" spans="1:14" ht="14.25">
      <c r="A15" s="21" t="s">
        <v>44</v>
      </c>
      <c r="B15" s="21"/>
      <c r="C15" s="11" t="s">
        <v>41</v>
      </c>
      <c r="D15" s="21"/>
      <c r="E15" s="21"/>
      <c r="F15" s="21"/>
      <c r="G15" s="21">
        <v>0</v>
      </c>
      <c r="H15" s="10"/>
      <c r="I15" s="21"/>
      <c r="J15" s="21"/>
      <c r="K15" s="10"/>
      <c r="L15" s="10"/>
      <c r="M15" s="10"/>
      <c r="N15" s="10">
        <v>0</v>
      </c>
    </row>
    <row r="16" spans="1:14" ht="14.25">
      <c r="A16" s="21" t="s">
        <v>45</v>
      </c>
      <c r="B16" s="21"/>
      <c r="C16" s="11"/>
      <c r="D16" s="21"/>
      <c r="E16" s="21"/>
      <c r="F16" s="21"/>
      <c r="G16" s="21"/>
      <c r="H16" s="10"/>
      <c r="I16" s="21"/>
      <c r="J16" s="21"/>
      <c r="K16" s="10"/>
      <c r="L16" s="10"/>
      <c r="M16" s="10"/>
      <c r="N16" s="10">
        <v>0</v>
      </c>
    </row>
    <row r="17" spans="1:14" ht="14.25">
      <c r="A17" s="22" t="s">
        <v>46</v>
      </c>
      <c r="B17" s="22"/>
      <c r="C17" s="23"/>
      <c r="D17" s="23"/>
      <c r="E17" s="24"/>
      <c r="F17" s="24"/>
      <c r="G17" s="21">
        <v>0</v>
      </c>
      <c r="H17" s="10"/>
      <c r="I17" s="24"/>
      <c r="J17" s="25"/>
      <c r="K17" s="25"/>
      <c r="L17" s="25"/>
      <c r="M17" s="25"/>
      <c r="N17" s="10">
        <v>0</v>
      </c>
    </row>
    <row r="18" spans="1:14" ht="14.25">
      <c r="A18" s="21" t="s">
        <v>47</v>
      </c>
      <c r="B18" s="22"/>
      <c r="C18" s="23"/>
      <c r="D18" s="23"/>
      <c r="E18" s="24"/>
      <c r="F18" s="24"/>
      <c r="G18" s="21">
        <v>0</v>
      </c>
      <c r="H18" s="10"/>
      <c r="I18" s="24"/>
      <c r="J18" s="25"/>
      <c r="K18" s="25"/>
      <c r="L18" s="25"/>
      <c r="M18" s="25"/>
      <c r="N18" s="10">
        <v>0</v>
      </c>
    </row>
    <row r="19" spans="1:14" ht="14.25">
      <c r="A19" s="21" t="s">
        <v>47</v>
      </c>
      <c r="B19" s="22"/>
      <c r="C19" s="23"/>
      <c r="D19" s="23"/>
      <c r="E19" s="24"/>
      <c r="F19" s="24"/>
      <c r="G19" s="21">
        <v>0</v>
      </c>
      <c r="H19" s="10"/>
      <c r="I19" s="24"/>
      <c r="J19" s="25"/>
      <c r="K19" s="25"/>
      <c r="L19" s="25"/>
      <c r="M19" s="25"/>
      <c r="N19" s="10">
        <v>0</v>
      </c>
    </row>
    <row r="20" spans="1:14" ht="14.25">
      <c r="A20" s="21" t="s">
        <v>81</v>
      </c>
      <c r="B20" s="21"/>
      <c r="C20" s="11" t="s">
        <v>82</v>
      </c>
      <c r="D20" s="21"/>
      <c r="E20" s="21"/>
      <c r="F20" s="21"/>
      <c r="G20" s="21">
        <v>0</v>
      </c>
      <c r="H20" s="10"/>
      <c r="I20" s="21"/>
      <c r="J20" s="21"/>
      <c r="K20" s="10"/>
      <c r="L20" s="10"/>
      <c r="M20" s="10"/>
      <c r="N20" s="10">
        <v>0</v>
      </c>
    </row>
    <row r="21" spans="1:14" ht="14.25">
      <c r="A21" s="21" t="s">
        <v>83</v>
      </c>
      <c r="B21" s="21"/>
      <c r="C21" s="11" t="s">
        <v>48</v>
      </c>
      <c r="D21" s="21"/>
      <c r="E21" s="21"/>
      <c r="F21" s="21"/>
      <c r="G21" s="21">
        <v>0</v>
      </c>
      <c r="H21" s="10"/>
      <c r="I21" s="21"/>
      <c r="J21" s="21"/>
      <c r="K21" s="10"/>
      <c r="L21" s="10"/>
      <c r="M21" s="10"/>
      <c r="N21" s="10">
        <v>0</v>
      </c>
    </row>
    <row r="22" spans="1:14" ht="14.25">
      <c r="A22" s="21" t="s">
        <v>49</v>
      </c>
      <c r="B22" s="21"/>
      <c r="C22" s="11" t="s">
        <v>71</v>
      </c>
      <c r="D22" s="21"/>
      <c r="E22" s="21"/>
      <c r="F22" s="21"/>
      <c r="G22" s="21">
        <v>0</v>
      </c>
      <c r="H22" s="10"/>
      <c r="I22" s="21"/>
      <c r="J22" s="21"/>
      <c r="K22" s="10"/>
      <c r="L22" s="10"/>
      <c r="M22" s="10"/>
      <c r="N22" s="10">
        <v>0</v>
      </c>
    </row>
    <row r="23" spans="1:14" ht="14.25">
      <c r="A23" s="21" t="s">
        <v>50</v>
      </c>
      <c r="B23" s="21"/>
      <c r="C23" s="11" t="s">
        <v>84</v>
      </c>
      <c r="D23" s="11"/>
      <c r="E23" s="26"/>
      <c r="F23" s="26"/>
      <c r="G23" s="21">
        <v>0</v>
      </c>
      <c r="H23" s="10"/>
      <c r="I23" s="26"/>
      <c r="J23" s="21"/>
      <c r="K23" s="25"/>
      <c r="L23" s="25"/>
      <c r="M23" s="8"/>
      <c r="N23" s="10">
        <v>0</v>
      </c>
    </row>
    <row r="24" spans="1:14" ht="14.25">
      <c r="A24" s="22" t="s">
        <v>52</v>
      </c>
      <c r="B24" s="22"/>
      <c r="C24" s="23"/>
      <c r="D24" s="23"/>
      <c r="E24" s="24"/>
      <c r="F24" s="24"/>
      <c r="G24" s="21">
        <v>0</v>
      </c>
      <c r="H24" s="10"/>
      <c r="I24" s="24"/>
      <c r="J24" s="25"/>
      <c r="K24" s="25"/>
      <c r="L24" s="25"/>
      <c r="M24" s="25"/>
      <c r="N24" s="10">
        <v>0</v>
      </c>
    </row>
    <row r="25" spans="1:14" ht="14.25">
      <c r="A25" s="21" t="s">
        <v>47</v>
      </c>
      <c r="B25" s="22"/>
      <c r="C25" s="23"/>
      <c r="D25" s="23"/>
      <c r="E25" s="24"/>
      <c r="F25" s="24"/>
      <c r="G25" s="21">
        <v>0</v>
      </c>
      <c r="H25" s="10"/>
      <c r="I25" s="24"/>
      <c r="J25" s="25"/>
      <c r="K25" s="25"/>
      <c r="L25" s="25"/>
      <c r="M25" s="25"/>
      <c r="N25" s="10">
        <v>0</v>
      </c>
    </row>
    <row r="26" spans="1:14" ht="14.25">
      <c r="A26" s="21" t="s">
        <v>47</v>
      </c>
      <c r="B26" s="22"/>
      <c r="C26" s="23"/>
      <c r="D26" s="23"/>
      <c r="E26" s="24"/>
      <c r="F26" s="24"/>
      <c r="G26" s="21">
        <v>0</v>
      </c>
      <c r="H26" s="10"/>
      <c r="I26" s="24"/>
      <c r="J26" s="25"/>
      <c r="K26" s="25"/>
      <c r="L26" s="25"/>
      <c r="M26" s="25"/>
      <c r="N26" s="10">
        <v>0</v>
      </c>
    </row>
    <row r="27" spans="1:14" ht="14.25">
      <c r="A27" s="21" t="s">
        <v>81</v>
      </c>
      <c r="B27" s="21"/>
      <c r="C27" s="11" t="s">
        <v>82</v>
      </c>
      <c r="D27" s="21"/>
      <c r="E27" s="21"/>
      <c r="F27" s="21"/>
      <c r="G27" s="21">
        <v>0</v>
      </c>
      <c r="H27" s="10"/>
      <c r="I27" s="21"/>
      <c r="J27" s="21"/>
      <c r="K27" s="10"/>
      <c r="L27" s="10"/>
      <c r="M27" s="10"/>
      <c r="N27" s="10">
        <v>0</v>
      </c>
    </row>
    <row r="28" spans="1:14" ht="14.25">
      <c r="A28" s="21" t="s">
        <v>83</v>
      </c>
      <c r="B28" s="21"/>
      <c r="C28" s="11" t="s">
        <v>48</v>
      </c>
      <c r="D28" s="21"/>
      <c r="E28" s="21"/>
      <c r="F28" s="21"/>
      <c r="G28" s="21">
        <v>0</v>
      </c>
      <c r="H28" s="10"/>
      <c r="I28" s="21"/>
      <c r="J28" s="21"/>
      <c r="K28" s="10"/>
      <c r="L28" s="10"/>
      <c r="M28" s="10"/>
      <c r="N28" s="10">
        <v>0</v>
      </c>
    </row>
    <row r="29" spans="1:14" ht="14.25">
      <c r="A29" s="21" t="s">
        <v>49</v>
      </c>
      <c r="B29" s="21"/>
      <c r="C29" s="11" t="s">
        <v>71</v>
      </c>
      <c r="D29" s="21"/>
      <c r="E29" s="21"/>
      <c r="F29" s="21"/>
      <c r="G29" s="21">
        <v>0</v>
      </c>
      <c r="H29" s="10"/>
      <c r="I29" s="21"/>
      <c r="J29" s="21"/>
      <c r="K29" s="10"/>
      <c r="L29" s="10"/>
      <c r="M29" s="10"/>
      <c r="N29" s="10">
        <v>0</v>
      </c>
    </row>
    <row r="30" spans="1:14" ht="14.25">
      <c r="A30" s="21" t="s">
        <v>50</v>
      </c>
      <c r="B30" s="21"/>
      <c r="C30" s="11" t="s">
        <v>84</v>
      </c>
      <c r="D30" s="11"/>
      <c r="E30" s="26"/>
      <c r="F30" s="26"/>
      <c r="G30" s="21">
        <v>0</v>
      </c>
      <c r="H30" s="10"/>
      <c r="I30" s="26"/>
      <c r="J30" s="21"/>
      <c r="K30" s="25"/>
      <c r="L30" s="25"/>
      <c r="M30" s="8"/>
      <c r="N30" s="10">
        <v>0</v>
      </c>
    </row>
    <row r="31" spans="1:14" ht="14.25">
      <c r="A31" s="22" t="s">
        <v>53</v>
      </c>
      <c r="B31" s="22"/>
      <c r="C31" s="23"/>
      <c r="D31" s="23"/>
      <c r="E31" s="24"/>
      <c r="F31" s="24"/>
      <c r="G31" s="21">
        <v>0</v>
      </c>
      <c r="H31" s="10"/>
      <c r="I31" s="24"/>
      <c r="J31" s="25"/>
      <c r="K31" s="25"/>
      <c r="L31" s="25"/>
      <c r="M31" s="25"/>
      <c r="N31" s="10">
        <v>0</v>
      </c>
    </row>
    <row r="32" spans="1:14" s="4" customFormat="1" ht="14.25">
      <c r="A32" s="27" t="s">
        <v>54</v>
      </c>
      <c r="B32" s="27"/>
      <c r="C32" s="23"/>
      <c r="D32" s="27"/>
      <c r="E32" s="27"/>
      <c r="F32" s="27"/>
      <c r="G32" s="21">
        <v>0</v>
      </c>
      <c r="H32" s="21"/>
      <c r="I32" s="27"/>
      <c r="J32" s="27"/>
      <c r="K32" s="21"/>
      <c r="L32" s="21"/>
      <c r="M32" s="21"/>
      <c r="N32" s="10">
        <v>0</v>
      </c>
    </row>
    <row r="33" spans="1:14" s="4" customFormat="1" ht="14.25">
      <c r="A33" s="21" t="s">
        <v>55</v>
      </c>
      <c r="B33" s="21"/>
      <c r="C33" s="11" t="s">
        <v>56</v>
      </c>
      <c r="D33" s="21"/>
      <c r="E33" s="21"/>
      <c r="F33" s="21"/>
      <c r="G33" s="21">
        <v>0</v>
      </c>
      <c r="H33" s="21"/>
      <c r="I33" s="21"/>
      <c r="J33" s="21"/>
      <c r="K33" s="21"/>
      <c r="L33" s="21"/>
      <c r="M33" s="21"/>
      <c r="N33" s="10">
        <v>0</v>
      </c>
    </row>
    <row r="34" spans="1:14" s="4" customFormat="1" ht="14.25">
      <c r="A34" s="21" t="s">
        <v>57</v>
      </c>
      <c r="B34" s="21"/>
      <c r="C34" s="11" t="s">
        <v>48</v>
      </c>
      <c r="D34" s="21"/>
      <c r="E34" s="21"/>
      <c r="F34" s="21"/>
      <c r="G34" s="21">
        <v>0</v>
      </c>
      <c r="H34" s="21"/>
      <c r="I34" s="21"/>
      <c r="J34" s="25"/>
      <c r="K34" s="25"/>
      <c r="L34" s="25"/>
      <c r="M34" s="25"/>
      <c r="N34" s="10">
        <v>0</v>
      </c>
    </row>
    <row r="35" spans="1:14" s="4" customFormat="1" ht="14.25">
      <c r="A35" s="21" t="s">
        <v>58</v>
      </c>
      <c r="B35" s="21"/>
      <c r="C35" s="11" t="s">
        <v>51</v>
      </c>
      <c r="D35" s="21"/>
      <c r="E35" s="21"/>
      <c r="F35" s="21"/>
      <c r="G35" s="21">
        <v>0</v>
      </c>
      <c r="H35" s="21"/>
      <c r="I35" s="21"/>
      <c r="J35" s="25"/>
      <c r="K35" s="25"/>
      <c r="L35" s="25"/>
      <c r="M35" s="25"/>
      <c r="N35" s="10">
        <v>0</v>
      </c>
    </row>
    <row r="36" spans="1:14" s="4" customFormat="1" ht="14.25">
      <c r="A36" s="21" t="s">
        <v>59</v>
      </c>
      <c r="B36" s="21"/>
      <c r="C36" s="11" t="s">
        <v>60</v>
      </c>
      <c r="D36" s="21"/>
      <c r="E36" s="21"/>
      <c r="F36" s="21"/>
      <c r="G36" s="21">
        <v>0</v>
      </c>
      <c r="H36" s="21"/>
      <c r="I36" s="21"/>
      <c r="J36" s="25"/>
      <c r="K36" s="25"/>
      <c r="L36" s="25"/>
      <c r="M36" s="8"/>
      <c r="N36" s="10">
        <v>0</v>
      </c>
    </row>
    <row r="37" spans="1:14" s="4" customFormat="1" ht="14.25">
      <c r="A37" s="21" t="s">
        <v>61</v>
      </c>
      <c r="B37" s="21"/>
      <c r="C37" s="11" t="s">
        <v>62</v>
      </c>
      <c r="D37" s="21"/>
      <c r="E37" s="21"/>
      <c r="F37" s="21"/>
      <c r="G37" s="21">
        <v>0</v>
      </c>
      <c r="H37" s="21"/>
      <c r="I37" s="21"/>
      <c r="J37" s="25"/>
      <c r="K37" s="25"/>
      <c r="L37" s="10"/>
      <c r="M37" s="25"/>
      <c r="N37" s="10">
        <v>0</v>
      </c>
    </row>
    <row r="38" spans="1:14" s="4" customFormat="1" ht="14.25">
      <c r="A38" s="21" t="s">
        <v>85</v>
      </c>
      <c r="B38" s="21"/>
      <c r="C38" s="11" t="s">
        <v>51</v>
      </c>
      <c r="D38" s="21"/>
      <c r="E38" s="21"/>
      <c r="F38" s="21"/>
      <c r="G38" s="21">
        <v>0</v>
      </c>
      <c r="H38" s="21"/>
      <c r="I38" s="21"/>
      <c r="J38" s="28"/>
      <c r="K38" s="29"/>
      <c r="L38" s="25"/>
      <c r="M38" s="21"/>
      <c r="N38" s="10">
        <v>0</v>
      </c>
    </row>
    <row r="39" spans="1:14" s="4" customFormat="1" ht="14.25">
      <c r="A39" s="21" t="s">
        <v>63</v>
      </c>
      <c r="B39" s="21"/>
      <c r="C39" s="11" t="s">
        <v>64</v>
      </c>
      <c r="D39" s="21"/>
      <c r="E39" s="21"/>
      <c r="F39" s="21"/>
      <c r="G39" s="21">
        <v>0</v>
      </c>
      <c r="H39" s="21"/>
      <c r="I39" s="21"/>
      <c r="J39" s="28"/>
      <c r="K39" s="25"/>
      <c r="L39" s="28"/>
      <c r="M39" s="21"/>
      <c r="N39" s="10">
        <v>0</v>
      </c>
    </row>
    <row r="40" spans="1:14" s="5" customFormat="1" ht="14.25">
      <c r="A40" s="19" t="s">
        <v>65</v>
      </c>
      <c r="B40" s="19"/>
      <c r="C40" s="30"/>
      <c r="D40" s="19"/>
      <c r="E40" s="19"/>
      <c r="F40" s="19"/>
      <c r="G40" s="21">
        <v>0</v>
      </c>
      <c r="H40" s="19"/>
      <c r="I40" s="19"/>
      <c r="J40" s="19"/>
      <c r="K40" s="19"/>
      <c r="L40" s="19"/>
      <c r="M40" s="19"/>
      <c r="N40" s="10">
        <v>0</v>
      </c>
    </row>
    <row r="41" spans="1:14" s="4" customFormat="1" ht="14.25">
      <c r="A41" s="21" t="s">
        <v>66</v>
      </c>
      <c r="B41" s="21"/>
      <c r="C41" s="11" t="s">
        <v>67</v>
      </c>
      <c r="D41" s="21"/>
      <c r="E41" s="21"/>
      <c r="F41" s="21"/>
      <c r="G41" s="21">
        <v>0</v>
      </c>
      <c r="H41" s="21"/>
      <c r="I41" s="21"/>
      <c r="J41" s="21"/>
      <c r="K41" s="25"/>
      <c r="L41" s="25"/>
      <c r="M41" s="8"/>
      <c r="N41" s="10">
        <v>0</v>
      </c>
    </row>
    <row r="42" spans="1:14" s="6" customFormat="1" ht="14.25">
      <c r="A42" s="21" t="s">
        <v>68</v>
      </c>
      <c r="B42" s="21"/>
      <c r="C42" s="11" t="s">
        <v>69</v>
      </c>
      <c r="D42" s="21"/>
      <c r="E42" s="21"/>
      <c r="F42" s="21"/>
      <c r="G42" s="21">
        <v>0</v>
      </c>
      <c r="H42" s="31"/>
      <c r="I42" s="21"/>
      <c r="J42" s="25"/>
      <c r="K42" s="25"/>
      <c r="L42" s="10"/>
      <c r="M42" s="25"/>
      <c r="N42" s="10">
        <v>0</v>
      </c>
    </row>
    <row r="43" spans="1:14" ht="14.25">
      <c r="A43" s="21" t="s">
        <v>70</v>
      </c>
      <c r="B43" s="21"/>
      <c r="C43" s="11" t="s">
        <v>71</v>
      </c>
      <c r="D43" s="21"/>
      <c r="E43" s="21"/>
      <c r="F43" s="21"/>
      <c r="G43" s="21">
        <v>0</v>
      </c>
      <c r="H43" s="10"/>
      <c r="I43" s="21"/>
      <c r="J43" s="28"/>
      <c r="K43" s="29"/>
      <c r="L43" s="25"/>
      <c r="M43" s="21"/>
      <c r="N43" s="10">
        <v>0</v>
      </c>
    </row>
    <row r="44" spans="1:14" ht="14.25">
      <c r="A44" s="10"/>
      <c r="B44" s="10"/>
      <c r="C44" s="11"/>
      <c r="D44" s="11"/>
      <c r="E44" s="26"/>
      <c r="F44" s="26"/>
      <c r="G44" s="26"/>
      <c r="H44" s="10"/>
      <c r="I44" s="26"/>
      <c r="J44" s="25"/>
      <c r="K44" s="25"/>
      <c r="L44" s="25"/>
      <c r="M44" s="25"/>
      <c r="N44" s="10"/>
    </row>
    <row r="45" spans="1:14" ht="14.25">
      <c r="A45" s="19" t="s">
        <v>72</v>
      </c>
      <c r="B45" s="19"/>
      <c r="C45" s="17"/>
      <c r="D45" s="17"/>
      <c r="E45" s="32"/>
      <c r="F45" s="32"/>
      <c r="G45" s="32">
        <v>0</v>
      </c>
      <c r="H45" s="18"/>
      <c r="I45" s="32"/>
      <c r="J45" s="32">
        <v>0</v>
      </c>
      <c r="K45" s="32">
        <v>0</v>
      </c>
      <c r="L45" s="32">
        <v>0</v>
      </c>
      <c r="M45" s="32">
        <v>0</v>
      </c>
      <c r="N45" s="32">
        <v>0</v>
      </c>
    </row>
    <row r="46" spans="1:14" ht="14.25">
      <c r="A46" s="10"/>
      <c r="B46" s="10"/>
      <c r="C46" s="11"/>
      <c r="D46" s="11"/>
      <c r="E46" s="26"/>
      <c r="F46" s="26"/>
      <c r="G46" s="26"/>
      <c r="H46" s="10"/>
      <c r="I46" s="26"/>
      <c r="J46" s="25"/>
      <c r="K46" s="25"/>
      <c r="L46" s="25"/>
      <c r="M46" s="25"/>
      <c r="N46" s="33"/>
    </row>
    <row r="47" spans="1:14" ht="14.25">
      <c r="A47" s="8"/>
      <c r="B47" s="8"/>
      <c r="C47" s="9"/>
      <c r="D47" s="9"/>
      <c r="E47" s="9"/>
      <c r="F47" s="9"/>
      <c r="G47" s="9"/>
      <c r="H47" s="8"/>
      <c r="I47" s="9"/>
      <c r="J47" s="8"/>
      <c r="K47" s="8"/>
      <c r="L47" s="8"/>
      <c r="M47" s="8"/>
      <c r="N47" s="8"/>
    </row>
    <row r="48" spans="1:14" ht="14.25">
      <c r="A48" s="7" t="s">
        <v>86</v>
      </c>
      <c r="B48" s="8"/>
      <c r="C48" s="15"/>
      <c r="D48" s="15"/>
      <c r="E48" s="15"/>
      <c r="F48" s="9"/>
      <c r="G48" s="9"/>
      <c r="H48" s="8"/>
      <c r="I48" s="9"/>
      <c r="J48" s="8"/>
      <c r="K48" s="8"/>
      <c r="L48" s="8"/>
      <c r="M48" s="8"/>
      <c r="N48" s="8"/>
    </row>
    <row r="49" spans="1:14" ht="14.25">
      <c r="A49" s="8" t="s">
        <v>73</v>
      </c>
      <c r="B49" s="8"/>
      <c r="C49" s="15"/>
      <c r="D49" s="15"/>
      <c r="E49" s="15"/>
      <c r="F49" s="15"/>
      <c r="G49" s="15"/>
      <c r="H49" s="8"/>
      <c r="I49" s="15"/>
      <c r="J49" s="8"/>
      <c r="K49" s="8"/>
      <c r="L49" s="8"/>
      <c r="M49" s="8"/>
      <c r="N49" s="8"/>
    </row>
    <row r="50" spans="1:14" ht="14.25">
      <c r="A50" s="34" t="s">
        <v>87</v>
      </c>
      <c r="B50" s="8"/>
      <c r="C50" s="35"/>
      <c r="D50" s="35"/>
      <c r="E50" s="35"/>
      <c r="F50" s="35"/>
      <c r="G50" s="35"/>
      <c r="H50" s="8"/>
      <c r="I50" s="35"/>
      <c r="J50" s="8"/>
      <c r="K50" s="8"/>
      <c r="L50" s="8"/>
      <c r="M50" s="8"/>
      <c r="N50" s="8"/>
    </row>
    <row r="51" spans="1:14" ht="14.25">
      <c r="A51" s="34" t="s">
        <v>88</v>
      </c>
      <c r="B51" s="8"/>
      <c r="C51" s="35"/>
      <c r="D51" s="35"/>
      <c r="E51" s="35"/>
      <c r="F51" s="35"/>
      <c r="G51" s="35"/>
      <c r="H51" s="8"/>
      <c r="I51" s="35"/>
      <c r="J51" s="8"/>
      <c r="K51" s="8"/>
      <c r="L51" s="8"/>
      <c r="M51" s="8"/>
      <c r="N51" s="8"/>
    </row>
    <row r="52" spans="1:14" ht="14.25">
      <c r="A52" s="34" t="s">
        <v>89</v>
      </c>
      <c r="B52" s="8"/>
      <c r="C52" s="35"/>
      <c r="D52" s="35"/>
      <c r="E52" s="35"/>
      <c r="F52" s="35"/>
      <c r="G52" s="35"/>
      <c r="H52" s="8"/>
      <c r="I52" s="35"/>
      <c r="J52" s="8"/>
      <c r="K52" s="8"/>
      <c r="L52" s="8"/>
      <c r="M52" s="8"/>
      <c r="N52" s="8"/>
    </row>
    <row r="53" spans="1:14" ht="14.25">
      <c r="A53" s="34" t="s">
        <v>90</v>
      </c>
      <c r="B53" s="8"/>
      <c r="C53" s="15"/>
      <c r="D53" s="15"/>
      <c r="E53" s="15"/>
      <c r="F53" s="9"/>
      <c r="G53" s="9"/>
      <c r="H53" s="8"/>
      <c r="I53" s="9"/>
      <c r="J53" s="8"/>
      <c r="K53" s="8"/>
      <c r="L53" s="8"/>
      <c r="M53" s="8"/>
      <c r="N53" s="8"/>
    </row>
    <row r="54" spans="1:14" ht="14.25">
      <c r="A54" s="8"/>
      <c r="B54" s="8"/>
      <c r="C54" s="15"/>
      <c r="D54" s="15"/>
      <c r="E54" s="15"/>
      <c r="F54" s="15"/>
      <c r="G54" s="15"/>
      <c r="H54" s="8"/>
      <c r="I54" s="15"/>
      <c r="J54" s="8"/>
      <c r="K54" s="8"/>
      <c r="L54" s="8"/>
      <c r="M54" s="8"/>
      <c r="N54" s="8"/>
    </row>
  </sheetData>
  <mergeCells count="6">
    <mergeCell ref="C8:E8"/>
    <mergeCell ref="C3:E3"/>
    <mergeCell ref="C4:E4"/>
    <mergeCell ref="C5:E5"/>
    <mergeCell ref="C6:E6"/>
    <mergeCell ref="C7:E7"/>
  </mergeCells>
  <phoneticPr fontId="19" type="noConversion"/>
  <pageMargins left="0.75000000000000011" right="0.75000000000000011" top="1.3937000000000002" bottom="1.3937000000000002" header="1" foot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15"/>
  <sheetViews>
    <sheetView workbookViewId="0"/>
  </sheetViews>
  <sheetFormatPr defaultColWidth="8" defaultRowHeight="12.75"/>
  <cols>
    <col min="1" max="1" width="19.75" style="1" customWidth="1"/>
    <col min="2" max="2" width="34.375" style="1" customWidth="1"/>
    <col min="3" max="4" width="24.375" style="1" customWidth="1"/>
    <col min="5" max="16384" width="8" style="1"/>
  </cols>
  <sheetData>
    <row r="1" spans="1:4" ht="15">
      <c r="A1" s="36" t="s">
        <v>91</v>
      </c>
      <c r="B1" s="36" t="s">
        <v>92</v>
      </c>
      <c r="C1" s="36"/>
      <c r="D1" s="36"/>
    </row>
    <row r="2" spans="1:4" ht="15">
      <c r="A2" s="36"/>
      <c r="B2" s="36"/>
      <c r="C2" s="36"/>
      <c r="D2" s="36"/>
    </row>
    <row r="3" spans="1:4" ht="15">
      <c r="A3" s="36" t="s">
        <v>93</v>
      </c>
      <c r="B3" s="36" t="s">
        <v>94</v>
      </c>
      <c r="C3" s="36" t="s">
        <v>31</v>
      </c>
      <c r="D3" s="36" t="s">
        <v>29</v>
      </c>
    </row>
    <row r="4" spans="1:4" ht="14.25">
      <c r="A4" t="s">
        <v>95</v>
      </c>
      <c r="B4" t="s">
        <v>96</v>
      </c>
      <c r="C4" t="s">
        <v>96</v>
      </c>
      <c r="D4" t="s">
        <v>96</v>
      </c>
    </row>
    <row r="6" spans="1:4" ht="14.25">
      <c r="A6" t="s">
        <v>97</v>
      </c>
      <c r="B6" t="s">
        <v>0</v>
      </c>
      <c r="C6" t="s">
        <v>1</v>
      </c>
      <c r="D6" s="3" t="s">
        <v>2</v>
      </c>
    </row>
    <row r="7" spans="1:4" ht="14.25">
      <c r="A7" t="s">
        <v>3</v>
      </c>
      <c r="B7" t="s">
        <v>4</v>
      </c>
      <c r="C7" t="s">
        <v>5</v>
      </c>
      <c r="D7" s="3" t="s">
        <v>6</v>
      </c>
    </row>
    <row r="8" spans="1:4" ht="14.25">
      <c r="A8" t="s">
        <v>7</v>
      </c>
      <c r="B8" s="3" t="s">
        <v>8</v>
      </c>
      <c r="C8" t="s">
        <v>9</v>
      </c>
      <c r="D8" s="3" t="s">
        <v>10</v>
      </c>
    </row>
    <row r="9" spans="1:4" ht="14.25">
      <c r="A9" t="s">
        <v>11</v>
      </c>
      <c r="B9" s="3" t="s">
        <v>12</v>
      </c>
      <c r="D9" s="3" t="s">
        <v>13</v>
      </c>
    </row>
    <row r="10" spans="1:4" ht="14.25">
      <c r="A10" t="s">
        <v>14</v>
      </c>
      <c r="B10" t="s">
        <v>15</v>
      </c>
    </row>
    <row r="11" spans="1:4" ht="14.25">
      <c r="A11" t="s">
        <v>16</v>
      </c>
    </row>
    <row r="12" spans="1:4" ht="14.25">
      <c r="A12" t="s">
        <v>17</v>
      </c>
    </row>
    <row r="13" spans="1:4" ht="14.25">
      <c r="A13" t="s">
        <v>18</v>
      </c>
    </row>
    <row r="14" spans="1:4" ht="14.25">
      <c r="A14" t="s">
        <v>19</v>
      </c>
    </row>
    <row r="15" spans="1:4" ht="14.25">
      <c r="A15" t="s">
        <v>20</v>
      </c>
    </row>
  </sheetData>
  <pageMargins left="0.75000000000000011" right="0.75000000000000011" top="1.3937000000000002" bottom="1.3937000000000002" header="1" foot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PEN BUdget format</vt:lpstr>
      <vt:lpstr>Voice budget format quarter</vt:lpstr>
      <vt:lpstr>Sheet3</vt:lpstr>
      <vt:lpstr>country</vt:lpstr>
      <vt:lpstr>grant</vt:lpstr>
      <vt:lpstr>target</vt:lpstr>
      <vt:lpstr>theme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</dc:creator>
  <cp:lastModifiedBy>user</cp:lastModifiedBy>
  <dcterms:created xsi:type="dcterms:W3CDTF">2017-01-23T18:11:27Z</dcterms:created>
  <dcterms:modified xsi:type="dcterms:W3CDTF">2020-06-25T08:15:30Z</dcterms:modified>
</cp:coreProperties>
</file>