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udget " sheetId="1" r:id="rId1"/>
    <sheet name="Income of Entrepreneurs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2"/>
  <c r="F8"/>
  <c r="F7"/>
  <c r="F4"/>
  <c r="F5" s="1"/>
  <c r="F5" i="1"/>
  <c r="F4"/>
  <c r="F3"/>
  <c r="F10" i="2" l="1"/>
</calcChain>
</file>

<file path=xl/sharedStrings.xml><?xml version="1.0" encoding="utf-8"?>
<sst xmlns="http://schemas.openxmlformats.org/spreadsheetml/2006/main" count="36" uniqueCount="29">
  <si>
    <t>SI No</t>
  </si>
  <si>
    <t>Particulars</t>
  </si>
  <si>
    <t>Descriptions</t>
  </si>
  <si>
    <t>Unit</t>
  </si>
  <si>
    <t>Rate/Unit</t>
  </si>
  <si>
    <t>Amount ( USD)</t>
  </si>
  <si>
    <t>Start up Capital for Energy Entrpreneurs</t>
  </si>
  <si>
    <t xml:space="preserve">Market promotion </t>
  </si>
  <si>
    <t xml:space="preserve">advertisemnet, village workshop, leaflet </t>
  </si>
  <si>
    <t>Total Project Cost</t>
  </si>
  <si>
    <t xml:space="preserve">BUDGET - 100 RURAL ENERGY ENTREPRENEURS </t>
  </si>
  <si>
    <t>Economics of Rural Energy Entrepreneurs</t>
  </si>
  <si>
    <t>A</t>
  </si>
  <si>
    <t>SALES</t>
  </si>
  <si>
    <t xml:space="preserve">Solar Light </t>
  </si>
  <si>
    <t xml:space="preserve">100 Entrepreneurs , USD 160 for purchase of four  Solar Lights </t>
  </si>
  <si>
    <t xml:space="preserve">Total Sales </t>
  </si>
  <si>
    <t>B</t>
  </si>
  <si>
    <t>COST</t>
  </si>
  <si>
    <t xml:space="preserve">USD 30 per light </t>
  </si>
  <si>
    <t xml:space="preserve">Transportation cost </t>
  </si>
  <si>
    <t xml:space="preserve">USD 2 per light </t>
  </si>
  <si>
    <t>C</t>
  </si>
  <si>
    <t>D</t>
  </si>
  <si>
    <t>Total Cost</t>
  </si>
  <si>
    <t>E</t>
  </si>
  <si>
    <t>20 light per month @ USD 40/light , 240 Light per year</t>
  </si>
  <si>
    <t>B - D</t>
  </si>
  <si>
    <t>NET PROFIT/YEAR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</si>
</sst>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9" sqref="D9"/>
    </sheetView>
  </sheetViews>
  <sheetFormatPr defaultRowHeight="15"/>
  <cols>
    <col min="2" max="2" width="27" customWidth="1"/>
    <col min="3" max="3" width="24.7109375" customWidth="1"/>
    <col min="5" max="5" width="14.5703125" customWidth="1"/>
    <col min="6" max="6" width="16.85546875" customWidth="1"/>
  </cols>
  <sheetData>
    <row r="1" spans="1:6">
      <c r="A1" s="5" t="s">
        <v>10</v>
      </c>
      <c r="B1" s="5"/>
      <c r="C1" s="5"/>
      <c r="D1" s="5"/>
      <c r="E1" s="5"/>
      <c r="F1" s="5"/>
    </row>
    <row r="2" spans="1:6" s="4" customForma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60.75" customHeight="1">
      <c r="A3" s="1">
        <v>1</v>
      </c>
      <c r="B3" s="2" t="s">
        <v>6</v>
      </c>
      <c r="C3" s="2" t="s">
        <v>15</v>
      </c>
      <c r="D3" s="1">
        <v>100</v>
      </c>
      <c r="E3" s="1">
        <v>160</v>
      </c>
      <c r="F3" s="1">
        <f>E3*D3</f>
        <v>16000</v>
      </c>
    </row>
    <row r="4" spans="1:6" ht="52.5" customHeight="1">
      <c r="A4" s="1">
        <v>2</v>
      </c>
      <c r="B4" s="1" t="s">
        <v>7</v>
      </c>
      <c r="C4" s="2" t="s">
        <v>8</v>
      </c>
      <c r="D4" s="1">
        <v>100</v>
      </c>
      <c r="E4" s="1">
        <v>25</v>
      </c>
      <c r="F4" s="1">
        <f>E4*D4</f>
        <v>2500</v>
      </c>
    </row>
    <row r="5" spans="1:6" s="4" customFormat="1" ht="45" customHeight="1">
      <c r="A5" s="3"/>
      <c r="B5" s="3" t="s">
        <v>9</v>
      </c>
      <c r="C5" s="3"/>
      <c r="D5" s="3"/>
      <c r="E5" s="3"/>
      <c r="F5" s="3">
        <f>SUM(F3:F4)</f>
        <v>18500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J12" sqref="J12"/>
    </sheetView>
  </sheetViews>
  <sheetFormatPr defaultRowHeight="15"/>
  <cols>
    <col min="2" max="2" width="27" customWidth="1"/>
    <col min="3" max="3" width="24.7109375" customWidth="1"/>
    <col min="5" max="5" width="14.5703125" customWidth="1"/>
    <col min="6" max="6" width="16.85546875" customWidth="1"/>
  </cols>
  <sheetData>
    <row r="1" spans="1:6">
      <c r="A1" s="6" t="s">
        <v>11</v>
      </c>
      <c r="B1" s="6"/>
      <c r="C1" s="6"/>
      <c r="D1" s="6"/>
      <c r="E1" s="6"/>
      <c r="F1" s="6"/>
    </row>
    <row r="2" spans="1:6" s="4" customForma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60.75" customHeight="1">
      <c r="A3" s="1" t="s">
        <v>12</v>
      </c>
      <c r="B3" s="2" t="s">
        <v>13</v>
      </c>
      <c r="C3" s="2"/>
      <c r="D3" s="1"/>
      <c r="E3" s="1"/>
      <c r="F3" s="1"/>
    </row>
    <row r="4" spans="1:6" ht="52.5" customHeight="1">
      <c r="A4" s="1">
        <v>1</v>
      </c>
      <c r="B4" s="1" t="s">
        <v>14</v>
      </c>
      <c r="C4" s="2" t="s">
        <v>26</v>
      </c>
      <c r="D4" s="1">
        <v>240</v>
      </c>
      <c r="E4" s="1">
        <v>40</v>
      </c>
      <c r="F4" s="1">
        <f>E4*D4</f>
        <v>9600</v>
      </c>
    </row>
    <row r="5" spans="1:6" s="4" customFormat="1" ht="45" customHeight="1">
      <c r="A5" s="3" t="s">
        <v>17</v>
      </c>
      <c r="B5" s="3" t="s">
        <v>16</v>
      </c>
      <c r="C5" s="3"/>
      <c r="D5" s="3"/>
      <c r="E5" s="3"/>
      <c r="F5" s="3">
        <f>SUM(F3:F4)</f>
        <v>9600</v>
      </c>
    </row>
    <row r="6" spans="1:6">
      <c r="A6" s="1" t="s">
        <v>22</v>
      </c>
      <c r="B6" s="1" t="s">
        <v>18</v>
      </c>
      <c r="C6" s="1"/>
      <c r="D6" s="1"/>
      <c r="E6" s="1"/>
      <c r="F6" s="1"/>
    </row>
    <row r="7" spans="1:6">
      <c r="A7" s="1">
        <v>1</v>
      </c>
      <c r="B7" s="1" t="s">
        <v>14</v>
      </c>
      <c r="C7" s="1" t="s">
        <v>19</v>
      </c>
      <c r="D7" s="1">
        <v>240</v>
      </c>
      <c r="E7" s="1">
        <v>30</v>
      </c>
      <c r="F7" s="1">
        <f>E7*D7</f>
        <v>7200</v>
      </c>
    </row>
    <row r="8" spans="1:6">
      <c r="A8" s="1">
        <v>2</v>
      </c>
      <c r="B8" s="1" t="s">
        <v>20</v>
      </c>
      <c r="C8" s="1" t="s">
        <v>21</v>
      </c>
      <c r="D8" s="1">
        <v>240</v>
      </c>
      <c r="E8" s="1">
        <v>2</v>
      </c>
      <c r="F8" s="1">
        <f t="shared" ref="F8:F9" si="0">E8*D8</f>
        <v>480</v>
      </c>
    </row>
    <row r="9" spans="1:6" s="4" customFormat="1">
      <c r="A9" s="3" t="s">
        <v>23</v>
      </c>
      <c r="B9" s="3" t="s">
        <v>24</v>
      </c>
      <c r="C9" s="3"/>
      <c r="D9" s="3"/>
      <c r="E9" s="3"/>
      <c r="F9" s="3">
        <f>SUM(F7:F8)</f>
        <v>7680</v>
      </c>
    </row>
    <row r="10" spans="1:6" s="4" customFormat="1">
      <c r="A10" s="3" t="s">
        <v>25</v>
      </c>
      <c r="B10" s="3" t="s">
        <v>28</v>
      </c>
      <c r="C10" s="3" t="s">
        <v>27</v>
      </c>
      <c r="D10" s="3"/>
      <c r="E10" s="3"/>
      <c r="F10" s="3">
        <f>F5-F9</f>
        <v>1920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</vt:lpstr>
      <vt:lpstr>Income of Entrepreneurs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2018-05-08T12:46:38Z</dcterms:modified>
</cp:coreProperties>
</file>