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timaahmedshuaibu/Documents/Documents From Old Laptop. /YMU Foundation/Community Projects/"/>
    </mc:Choice>
  </mc:AlternateContent>
  <xr:revisionPtr revIDLastSave="0" documentId="8_{9F207E65-DD54-AB4A-A4CA-6FDB4D44706A}" xr6:coauthVersionLast="40" xr6:coauthVersionMax="40" xr10:uidLastSave="{00000000-0000-0000-0000-000000000000}"/>
  <bookViews>
    <workbookView xWindow="0" yWindow="0" windowWidth="28800" windowHeight="18000" xr2:uid="{95A7E029-43B4-394E-BEA1-CDD0401101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7" i="1" l="1"/>
  <c r="E15" i="1"/>
  <c r="D14" i="1"/>
  <c r="E10" i="1"/>
  <c r="E6" i="1"/>
  <c r="E5" i="1"/>
</calcChain>
</file>

<file path=xl/sharedStrings.xml><?xml version="1.0" encoding="utf-8"?>
<sst xmlns="http://schemas.openxmlformats.org/spreadsheetml/2006/main" count="42" uniqueCount="40">
  <si>
    <t>EXPENDITURE (TOILET PROJECT)</t>
  </si>
  <si>
    <t>EXPENDITURE</t>
  </si>
  <si>
    <t>RATE</t>
  </si>
  <si>
    <t>QUANTITY</t>
  </si>
  <si>
    <t>AMOUNT</t>
  </si>
  <si>
    <t>PIT DIGGING/ SETTING OUT</t>
  </si>
  <si>
    <t>9 INCH BLOCK</t>
  </si>
  <si>
    <t xml:space="preserve">6 INCH </t>
  </si>
  <si>
    <t xml:space="preserve">SHARP SAND </t>
  </si>
  <si>
    <t>3 TRIPS</t>
  </si>
  <si>
    <t xml:space="preserve">FINE SAND </t>
  </si>
  <si>
    <t>1 TRIP</t>
  </si>
  <si>
    <t>GRAVEL</t>
  </si>
  <si>
    <t xml:space="preserve">CEMENT </t>
  </si>
  <si>
    <t>CEMENT TRANSPORT</t>
  </si>
  <si>
    <t>ROD/ IRON BENDING WORKMANSHIP</t>
  </si>
  <si>
    <t>ROOFING SHEET</t>
  </si>
  <si>
    <t>BLOCK LAYING 9 INCH</t>
  </si>
  <si>
    <t>BLOCK LAYING 6 INCH</t>
  </si>
  <si>
    <t>BLINDING , SLAB, LINTEL CASTING</t>
  </si>
  <si>
    <t>PIT PLASTER</t>
  </si>
  <si>
    <t>WOOD, NAIL FOR RAFTER</t>
  </si>
  <si>
    <t>PLYWOOD, NAIL FOR SLAB, LINTEL FORMWORK</t>
  </si>
  <si>
    <t>LOGISTICS</t>
  </si>
  <si>
    <t>MISCELLENEOUS, SUPERVISION TOILET PLAN DESIGN, DAILY VISIT</t>
  </si>
  <si>
    <t>DOORS AND WINDOORS</t>
  </si>
  <si>
    <t>CEMENT (25BAGS)</t>
  </si>
  <si>
    <t>PLASTER WORKMANSHIP</t>
  </si>
  <si>
    <t>TIMBER FOR NOGGING</t>
  </si>
  <si>
    <t>CEILING,CORNISH,TRANSPORT</t>
  </si>
  <si>
    <t xml:space="preserve">TILES (FLOOR) </t>
  </si>
  <si>
    <t>TILES WORKMANSHIP</t>
  </si>
  <si>
    <t>CERPENTER  WORKMANSHIP BALANCE</t>
  </si>
  <si>
    <t>PAINTS,GLOSS,CUTTING BRUSH</t>
  </si>
  <si>
    <t>WORKMANSHIP PAINTS</t>
  </si>
  <si>
    <t>MISCELLENEOUS, SUPERVISION AND DAILY VISIT</t>
  </si>
  <si>
    <t>ARTIST WORK LABOUR ( logo )</t>
  </si>
  <si>
    <t>Total Spend at the end of the project is</t>
  </si>
  <si>
    <t>Naira: 1,124,340.00</t>
  </si>
  <si>
    <t>£ 2498.49 @ 450 Naira to the pound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</si>
</sst>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224A5-2861-DE40-9E6A-7EF6A05F1E11}">
  <dimension ref="B2:F37"/>
  <sheetViews>
    <sheetView tabSelected="1" topLeftCell="A2" workbookViewId="0">
      <selection activeCell="B35" sqref="B35:B37"/>
    </sheetView>
  </sheetViews>
  <sheetFormatPr baseColWidth="10" defaultColWidth="8.83203125" defaultRowHeight="16" x14ac:dyDescent="0.2"/>
  <cols>
    <col min="1" max="1" width="5.5" customWidth="1"/>
    <col min="2" max="2" width="93.83203125" customWidth="1"/>
    <col min="3" max="3" width="20.5" customWidth="1"/>
    <col min="4" max="4" width="22.5" customWidth="1"/>
    <col min="5" max="5" width="31.5" customWidth="1"/>
  </cols>
  <sheetData>
    <row r="2" spans="2:6" ht="31" x14ac:dyDescent="0.35">
      <c r="B2" s="1" t="s">
        <v>0</v>
      </c>
      <c r="C2" s="1"/>
      <c r="D2" s="1"/>
      <c r="E2" s="1"/>
      <c r="F2" s="2"/>
    </row>
    <row r="3" spans="2:6" ht="17" x14ac:dyDescent="0.2">
      <c r="B3" s="3" t="s">
        <v>1</v>
      </c>
      <c r="C3" s="3" t="s">
        <v>2</v>
      </c>
      <c r="D3" s="3" t="s">
        <v>3</v>
      </c>
      <c r="E3" s="3" t="s">
        <v>4</v>
      </c>
      <c r="F3" s="2"/>
    </row>
    <row r="4" spans="2:6" ht="17" x14ac:dyDescent="0.2">
      <c r="B4" s="4" t="s">
        <v>5</v>
      </c>
      <c r="C4" s="4">
        <v>60000</v>
      </c>
      <c r="D4" s="4">
        <v>60000</v>
      </c>
      <c r="E4" s="4">
        <v>60000</v>
      </c>
      <c r="F4" s="2"/>
    </row>
    <row r="5" spans="2:6" ht="17" x14ac:dyDescent="0.2">
      <c r="B5" s="4" t="s">
        <v>6</v>
      </c>
      <c r="C5" s="4">
        <v>120</v>
      </c>
      <c r="D5" s="4">
        <v>400</v>
      </c>
      <c r="E5" s="4">
        <f>C5*D5</f>
        <v>48000</v>
      </c>
      <c r="F5" s="2"/>
    </row>
    <row r="6" spans="2:6" ht="17" x14ac:dyDescent="0.2">
      <c r="B6" s="4" t="s">
        <v>7</v>
      </c>
      <c r="C6" s="4">
        <v>95</v>
      </c>
      <c r="D6" s="4">
        <v>750</v>
      </c>
      <c r="E6" s="4">
        <f>D6*C6</f>
        <v>71250</v>
      </c>
      <c r="F6" s="2"/>
    </row>
    <row r="7" spans="2:6" ht="17" x14ac:dyDescent="0.2">
      <c r="B7" s="4" t="s">
        <v>8</v>
      </c>
      <c r="C7" s="4">
        <v>10000</v>
      </c>
      <c r="D7" s="4" t="s">
        <v>9</v>
      </c>
      <c r="E7" s="4">
        <v>30000</v>
      </c>
      <c r="F7" s="2"/>
    </row>
    <row r="8" spans="2:6" ht="17" x14ac:dyDescent="0.2">
      <c r="B8" s="4" t="s">
        <v>10</v>
      </c>
      <c r="C8" s="4">
        <v>16000</v>
      </c>
      <c r="D8" s="4" t="s">
        <v>11</v>
      </c>
      <c r="E8" s="4">
        <v>16000</v>
      </c>
      <c r="F8" s="2"/>
    </row>
    <row r="9" spans="2:6" ht="17" x14ac:dyDescent="0.2">
      <c r="B9" s="4" t="s">
        <v>12</v>
      </c>
      <c r="C9" s="4">
        <v>15000</v>
      </c>
      <c r="D9" s="4" t="s">
        <v>11</v>
      </c>
      <c r="E9" s="4">
        <v>15000</v>
      </c>
      <c r="F9" s="2"/>
    </row>
    <row r="10" spans="2:6" ht="17" x14ac:dyDescent="0.2">
      <c r="B10" s="4" t="s">
        <v>13</v>
      </c>
      <c r="C10" s="4">
        <v>2500</v>
      </c>
      <c r="D10" s="4">
        <v>46</v>
      </c>
      <c r="E10" s="4">
        <f>D10*C10</f>
        <v>115000</v>
      </c>
      <c r="F10" s="2"/>
    </row>
    <row r="11" spans="2:6" ht="17" x14ac:dyDescent="0.2">
      <c r="B11" s="4" t="s">
        <v>14</v>
      </c>
      <c r="C11" s="4"/>
      <c r="D11" s="4"/>
      <c r="E11" s="4">
        <v>4500</v>
      </c>
      <c r="F11" s="2"/>
    </row>
    <row r="12" spans="2:6" ht="17" x14ac:dyDescent="0.2">
      <c r="B12" s="4" t="s">
        <v>15</v>
      </c>
      <c r="C12" s="4"/>
      <c r="D12" s="4"/>
      <c r="E12" s="4">
        <v>119850</v>
      </c>
      <c r="F12" s="2"/>
    </row>
    <row r="13" spans="2:6" ht="17" x14ac:dyDescent="0.2">
      <c r="B13" s="4" t="s">
        <v>16</v>
      </c>
      <c r="C13" s="4">
        <v>1430</v>
      </c>
      <c r="D13" s="4">
        <v>34.369999999999997</v>
      </c>
      <c r="E13" s="4">
        <v>49150</v>
      </c>
      <c r="F13" s="2"/>
    </row>
    <row r="14" spans="2:6" ht="17" x14ac:dyDescent="0.2">
      <c r="B14" s="4" t="s">
        <v>17</v>
      </c>
      <c r="C14" s="4">
        <v>33</v>
      </c>
      <c r="D14" s="4">
        <f>E14/C14</f>
        <v>400</v>
      </c>
      <c r="E14" s="4">
        <v>13200</v>
      </c>
      <c r="F14" s="2"/>
    </row>
    <row r="15" spans="2:6" ht="17" x14ac:dyDescent="0.2">
      <c r="B15" s="4" t="s">
        <v>18</v>
      </c>
      <c r="C15" s="4">
        <v>33</v>
      </c>
      <c r="D15" s="4">
        <v>750</v>
      </c>
      <c r="E15" s="4">
        <f>D15*C15</f>
        <v>24750</v>
      </c>
      <c r="F15" s="2"/>
    </row>
    <row r="16" spans="2:6" ht="17" x14ac:dyDescent="0.2">
      <c r="B16" s="4" t="s">
        <v>19</v>
      </c>
      <c r="C16" s="4"/>
      <c r="D16" s="4"/>
      <c r="E16" s="4">
        <v>35000</v>
      </c>
      <c r="F16" s="2"/>
    </row>
    <row r="17" spans="2:6" ht="17" x14ac:dyDescent="0.2">
      <c r="B17" s="4" t="s">
        <v>20</v>
      </c>
      <c r="C17" s="4">
        <v>6</v>
      </c>
      <c r="D17" s="4"/>
      <c r="E17" s="4">
        <v>6000</v>
      </c>
      <c r="F17" s="2"/>
    </row>
    <row r="18" spans="2:6" ht="17" x14ac:dyDescent="0.2">
      <c r="B18" s="4" t="s">
        <v>21</v>
      </c>
      <c r="C18" s="4"/>
      <c r="D18" s="4"/>
      <c r="E18" s="4">
        <v>40950</v>
      </c>
      <c r="F18" s="2"/>
    </row>
    <row r="19" spans="2:6" ht="17" x14ac:dyDescent="0.2">
      <c r="B19" s="4" t="s">
        <v>22</v>
      </c>
      <c r="C19" s="4"/>
      <c r="D19" s="4"/>
      <c r="E19" s="4">
        <v>49450</v>
      </c>
      <c r="F19" s="2"/>
    </row>
    <row r="20" spans="2:6" ht="17" x14ac:dyDescent="0.2">
      <c r="B20" s="4" t="s">
        <v>23</v>
      </c>
      <c r="C20" s="4"/>
      <c r="D20" s="4">
        <v>10000</v>
      </c>
      <c r="E20" s="4">
        <v>10000</v>
      </c>
      <c r="F20" s="2"/>
    </row>
    <row r="21" spans="2:6" ht="17" x14ac:dyDescent="0.2">
      <c r="B21" s="4" t="s">
        <v>24</v>
      </c>
      <c r="C21" s="4"/>
      <c r="D21" s="4"/>
      <c r="E21" s="4">
        <v>43000</v>
      </c>
      <c r="F21" s="2"/>
    </row>
    <row r="22" spans="2:6" ht="17" x14ac:dyDescent="0.2">
      <c r="B22" s="5" t="s">
        <v>25</v>
      </c>
      <c r="C22" s="5">
        <v>60000</v>
      </c>
      <c r="D22" s="5">
        <v>60000</v>
      </c>
      <c r="E22" s="6">
        <v>60000</v>
      </c>
      <c r="F22" s="2"/>
    </row>
    <row r="23" spans="2:6" ht="17" x14ac:dyDescent="0.2">
      <c r="B23" s="5" t="s">
        <v>26</v>
      </c>
      <c r="C23" s="5">
        <v>2500</v>
      </c>
      <c r="D23" s="5">
        <v>62500</v>
      </c>
      <c r="E23" s="6">
        <v>62500</v>
      </c>
      <c r="F23" s="2"/>
    </row>
    <row r="24" spans="2:6" ht="17" x14ac:dyDescent="0.2">
      <c r="B24" s="5" t="s">
        <v>27</v>
      </c>
      <c r="C24" s="5">
        <v>60000</v>
      </c>
      <c r="D24" s="5">
        <v>60000</v>
      </c>
      <c r="E24" s="6">
        <v>60000</v>
      </c>
      <c r="F24" s="2"/>
    </row>
    <row r="25" spans="2:6" ht="17" x14ac:dyDescent="0.2">
      <c r="B25" s="5" t="s">
        <v>28</v>
      </c>
      <c r="C25" s="5">
        <v>1890</v>
      </c>
      <c r="D25" s="5">
        <v>15120</v>
      </c>
      <c r="E25" s="6">
        <v>15120</v>
      </c>
      <c r="F25" s="2"/>
    </row>
    <row r="26" spans="2:6" ht="17" x14ac:dyDescent="0.2">
      <c r="B26" s="5" t="s">
        <v>29</v>
      </c>
      <c r="C26" s="5"/>
      <c r="D26" s="5">
        <v>22100</v>
      </c>
      <c r="E26" s="6">
        <v>22100</v>
      </c>
      <c r="F26" s="2"/>
    </row>
    <row r="27" spans="2:6" ht="17" x14ac:dyDescent="0.2">
      <c r="B27" s="5" t="s">
        <v>30</v>
      </c>
      <c r="C27" s="5">
        <v>1250</v>
      </c>
      <c r="D27" s="5">
        <f>30*C27</f>
        <v>37500</v>
      </c>
      <c r="E27" s="6">
        <v>37500</v>
      </c>
      <c r="F27" s="2"/>
    </row>
    <row r="28" spans="2:6" ht="17" x14ac:dyDescent="0.2">
      <c r="B28" s="5" t="s">
        <v>31</v>
      </c>
      <c r="C28" s="5"/>
      <c r="D28" s="5">
        <v>30000</v>
      </c>
      <c r="E28" s="6">
        <v>30000</v>
      </c>
      <c r="F28" s="2"/>
    </row>
    <row r="29" spans="2:6" ht="17" x14ac:dyDescent="0.2">
      <c r="B29" s="5" t="s">
        <v>32</v>
      </c>
      <c r="C29" s="5">
        <v>8000</v>
      </c>
      <c r="D29" s="5">
        <v>8000</v>
      </c>
      <c r="E29" s="6">
        <v>8000</v>
      </c>
      <c r="F29" s="2"/>
    </row>
    <row r="30" spans="2:6" ht="17" x14ac:dyDescent="0.2">
      <c r="B30" s="5" t="s">
        <v>33</v>
      </c>
      <c r="C30" s="5"/>
      <c r="D30" s="5">
        <v>25000</v>
      </c>
      <c r="E30" s="6">
        <v>25000</v>
      </c>
      <c r="F30" s="2"/>
    </row>
    <row r="31" spans="2:6" ht="17" x14ac:dyDescent="0.2">
      <c r="B31" s="5" t="s">
        <v>34</v>
      </c>
      <c r="C31" s="5">
        <v>10000</v>
      </c>
      <c r="D31" s="5">
        <v>10000</v>
      </c>
      <c r="E31" s="6">
        <v>10000</v>
      </c>
      <c r="F31" s="2"/>
    </row>
    <row r="32" spans="2:6" ht="17" x14ac:dyDescent="0.2">
      <c r="B32" s="5" t="s">
        <v>35</v>
      </c>
      <c r="C32" s="6"/>
      <c r="D32" s="6">
        <v>20000</v>
      </c>
      <c r="E32" s="6">
        <v>20000</v>
      </c>
      <c r="F32" s="2"/>
    </row>
    <row r="33" spans="2:6" ht="17" x14ac:dyDescent="0.2">
      <c r="B33" s="5" t="s">
        <v>23</v>
      </c>
      <c r="C33" s="6"/>
      <c r="D33" s="6">
        <v>15000</v>
      </c>
      <c r="E33" s="6">
        <v>15000</v>
      </c>
      <c r="F33" s="2"/>
    </row>
    <row r="34" spans="2:6" ht="17" x14ac:dyDescent="0.2">
      <c r="B34" s="6" t="s">
        <v>36</v>
      </c>
      <c r="C34" s="6"/>
      <c r="D34" s="6">
        <v>8000</v>
      </c>
      <c r="E34" s="6">
        <v>8000</v>
      </c>
      <c r="F34" s="2"/>
    </row>
    <row r="35" spans="2:6" ht="20" x14ac:dyDescent="0.2">
      <c r="B35" s="8" t="s">
        <v>37</v>
      </c>
      <c r="C35" s="7"/>
      <c r="D35" s="7"/>
      <c r="E35" s="7"/>
      <c r="F35" s="7"/>
    </row>
    <row r="36" spans="2:6" ht="20" x14ac:dyDescent="0.2">
      <c r="B36" s="8" t="s">
        <v>38</v>
      </c>
      <c r="C36" s="7"/>
      <c r="D36" s="7"/>
      <c r="E36" s="7"/>
      <c r="F36" s="7"/>
    </row>
    <row r="37" spans="2:6" ht="20" x14ac:dyDescent="0.2">
      <c r="B37" s="8" t="s">
        <v>39</v>
      </c>
      <c r="C37" s="7"/>
      <c r="D37" s="7"/>
      <c r="E37" s="7"/>
      <c r="F37" s="7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2019-02-07T13:54:58Z</dcterms:created>
  <dcterms:modified xsi:type="dcterms:W3CDTF">2019-02-07T13:58:33Z</dcterms:modified>
</cp:coreProperties>
</file>