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36" windowWidth="9492" windowHeight="7680"/>
  </bookViews>
  <sheets>
    <sheet name="Budget " sheetId="1" r:id="rId1"/>
    <sheet name="Workpla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5" i="1"/>
  <c r="H14" i="1" l="1"/>
  <c r="I5" i="1"/>
  <c r="I14" i="1" s="1"/>
</calcChain>
</file>

<file path=xl/sharedStrings.xml><?xml version="1.0" encoding="utf-8"?>
<sst xmlns="http://schemas.openxmlformats.org/spreadsheetml/2006/main" count="67" uniqueCount="34">
  <si>
    <t>Capacity building of the peer mentors for the girls in sexual reproductive health</t>
  </si>
  <si>
    <t>Total</t>
  </si>
  <si>
    <t>Details</t>
  </si>
  <si>
    <t>ZMW</t>
  </si>
  <si>
    <t>Qty</t>
  </si>
  <si>
    <t>Total (US Dollar)</t>
  </si>
  <si>
    <t>Sport-Aid Development Trust</t>
  </si>
  <si>
    <t>Procurement of school bags,books and mathermatical sets</t>
  </si>
  <si>
    <t>Financial literacy  training for the girls</t>
  </si>
  <si>
    <t>Traditional and civic leaders engagement  education policy</t>
  </si>
  <si>
    <t>Monitoring ,evaluation and learning</t>
  </si>
  <si>
    <t>Project admistration</t>
  </si>
  <si>
    <t>Teachers capacity building in Sexual reproductive health</t>
  </si>
  <si>
    <t xml:space="preserve">School fees for 600 out of school girls </t>
  </si>
  <si>
    <t>Frequency</t>
  </si>
  <si>
    <t>Unit price</t>
  </si>
  <si>
    <t>Total amounts in dollar</t>
  </si>
  <si>
    <t>Currency exchange rate K9.8  to $ 1</t>
  </si>
  <si>
    <t>Activities</t>
  </si>
  <si>
    <t>June</t>
  </si>
  <si>
    <t>July</t>
  </si>
  <si>
    <t>August</t>
  </si>
  <si>
    <t>September</t>
  </si>
  <si>
    <t>October</t>
  </si>
  <si>
    <t>December</t>
  </si>
  <si>
    <t>January</t>
  </si>
  <si>
    <t>February</t>
  </si>
  <si>
    <t>March</t>
  </si>
  <si>
    <t>April</t>
  </si>
  <si>
    <t>May</t>
  </si>
  <si>
    <t>x</t>
  </si>
  <si>
    <t>November</t>
  </si>
  <si>
    <t>X</t>
  </si>
  <si>
    <t>SPORT-AID DEVELOPMENT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</si>
</sst>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43" fontId="2" fillId="2" borderId="1" xfId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43" fontId="0" fillId="2" borderId="1" xfId="1" applyFont="1" applyFill="1" applyBorder="1"/>
    <xf numFmtId="0" fontId="0" fillId="3" borderId="1" xfId="0" applyFill="1" applyBorder="1"/>
    <xf numFmtId="0" fontId="0" fillId="4" borderId="0" xfId="0" applyFill="1"/>
    <xf numFmtId="0" fontId="0" fillId="0" borderId="0" xfId="0" applyBorder="1"/>
    <xf numFmtId="0" fontId="0" fillId="0" borderId="2" xfId="0" applyBorder="1"/>
    <xf numFmtId="0" fontId="0" fillId="3" borderId="2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4"/>
  <sheetViews>
    <sheetView tabSelected="1" zoomScale="85" zoomScaleNormal="85" workbookViewId="0">
      <selection activeCell="E19" sqref="E19"/>
    </sheetView>
  </sheetViews>
  <sheetFormatPr defaultRowHeight="14.4" x14ac:dyDescent="0.3"/>
  <cols>
    <col min="3" max="3" width="10.5546875" bestFit="1" customWidth="1"/>
    <col min="4" max="4" width="76.109375" bestFit="1" customWidth="1"/>
    <col min="5" max="5" width="12.88671875" customWidth="1"/>
    <col min="6" max="6" width="10.5546875" bestFit="1" customWidth="1"/>
    <col min="7" max="7" width="9" bestFit="1" customWidth="1"/>
    <col min="8" max="8" width="11.6640625" bestFit="1" customWidth="1"/>
    <col min="9" max="9" width="21.77734375" bestFit="1" customWidth="1"/>
  </cols>
  <sheetData>
    <row r="1" spans="3:9" x14ac:dyDescent="0.3">
      <c r="E1" s="7" t="s">
        <v>14</v>
      </c>
      <c r="F1" s="7" t="s">
        <v>15</v>
      </c>
      <c r="G1" s="7" t="s">
        <v>4</v>
      </c>
      <c r="H1" s="7" t="s">
        <v>1</v>
      </c>
      <c r="I1" s="7" t="s">
        <v>16</v>
      </c>
    </row>
    <row r="2" spans="3:9" x14ac:dyDescent="0.3">
      <c r="D2" s="1" t="s">
        <v>6</v>
      </c>
    </row>
    <row r="3" spans="3:9" x14ac:dyDescent="0.3">
      <c r="C3" s="2"/>
      <c r="D3" s="2" t="s">
        <v>17</v>
      </c>
      <c r="E3" s="2"/>
      <c r="F3" s="2"/>
      <c r="G3" s="2"/>
      <c r="H3" s="2"/>
      <c r="I3" s="2"/>
    </row>
    <row r="4" spans="3:9" x14ac:dyDescent="0.3">
      <c r="C4" s="4"/>
      <c r="D4" s="5" t="s">
        <v>2</v>
      </c>
      <c r="E4" s="5"/>
      <c r="F4" s="5" t="s">
        <v>3</v>
      </c>
      <c r="G4" s="5"/>
      <c r="H4" s="5" t="s">
        <v>3</v>
      </c>
      <c r="I4" s="5" t="s">
        <v>5</v>
      </c>
    </row>
    <row r="5" spans="3:9" x14ac:dyDescent="0.3">
      <c r="C5" s="3">
        <v>1</v>
      </c>
      <c r="D5" s="2" t="s">
        <v>12</v>
      </c>
      <c r="E5" s="2">
        <v>1</v>
      </c>
      <c r="F5" s="3">
        <v>85</v>
      </c>
      <c r="G5" s="3">
        <v>120</v>
      </c>
      <c r="H5" s="3">
        <f>E5*F5*G5</f>
        <v>10200</v>
      </c>
      <c r="I5" s="3">
        <f>H5/9.8</f>
        <v>1040.8163265306121</v>
      </c>
    </row>
    <row r="6" spans="3:9" x14ac:dyDescent="0.3">
      <c r="C6" s="3">
        <v>2</v>
      </c>
      <c r="D6" s="2" t="s">
        <v>0</v>
      </c>
      <c r="E6" s="2">
        <v>1</v>
      </c>
      <c r="F6" s="3">
        <v>85</v>
      </c>
      <c r="G6" s="3">
        <v>120</v>
      </c>
      <c r="H6" s="3">
        <f t="shared" ref="H6:H12" si="0">E6*F6*G6</f>
        <v>10200</v>
      </c>
      <c r="I6" s="3">
        <f t="shared" ref="I6:I12" si="1">H6/9.8</f>
        <v>1040.8163265306121</v>
      </c>
    </row>
    <row r="7" spans="3:9" x14ac:dyDescent="0.3">
      <c r="C7" s="3">
        <v>3</v>
      </c>
      <c r="D7" s="2" t="s">
        <v>13</v>
      </c>
      <c r="E7" s="2">
        <v>1</v>
      </c>
      <c r="F7" s="3">
        <v>715</v>
      </c>
      <c r="G7" s="3">
        <v>160</v>
      </c>
      <c r="H7" s="3">
        <f t="shared" si="0"/>
        <v>114400</v>
      </c>
      <c r="I7" s="3">
        <f t="shared" si="1"/>
        <v>11673.469387755102</v>
      </c>
    </row>
    <row r="8" spans="3:9" x14ac:dyDescent="0.3">
      <c r="C8" s="3">
        <v>4</v>
      </c>
      <c r="D8" s="2" t="s">
        <v>7</v>
      </c>
      <c r="E8" s="2">
        <v>1</v>
      </c>
      <c r="F8" s="3">
        <v>120</v>
      </c>
      <c r="G8" s="3">
        <v>600</v>
      </c>
      <c r="H8" s="3">
        <f t="shared" si="0"/>
        <v>72000</v>
      </c>
      <c r="I8" s="3">
        <f t="shared" si="1"/>
        <v>7346.9387755102034</v>
      </c>
    </row>
    <row r="9" spans="3:9" x14ac:dyDescent="0.3">
      <c r="C9" s="3">
        <v>5</v>
      </c>
      <c r="D9" s="2" t="s">
        <v>8</v>
      </c>
      <c r="E9" s="2">
        <v>1</v>
      </c>
      <c r="F9" s="3">
        <v>85</v>
      </c>
      <c r="G9" s="3">
        <v>120</v>
      </c>
      <c r="H9" s="3">
        <f t="shared" si="0"/>
        <v>10200</v>
      </c>
      <c r="I9" s="3">
        <f t="shared" si="1"/>
        <v>1040.8163265306121</v>
      </c>
    </row>
    <row r="10" spans="3:9" x14ac:dyDescent="0.3">
      <c r="C10" s="3">
        <v>6</v>
      </c>
      <c r="D10" s="2" t="s">
        <v>9</v>
      </c>
      <c r="E10" s="2">
        <v>1</v>
      </c>
      <c r="F10" s="3">
        <v>100</v>
      </c>
      <c r="G10" s="3">
        <v>120</v>
      </c>
      <c r="H10" s="3">
        <f t="shared" si="0"/>
        <v>12000</v>
      </c>
      <c r="I10" s="3">
        <f t="shared" si="1"/>
        <v>1224.4897959183672</v>
      </c>
    </row>
    <row r="11" spans="3:9" x14ac:dyDescent="0.3">
      <c r="C11" s="3">
        <v>7</v>
      </c>
      <c r="D11" s="2" t="s">
        <v>10</v>
      </c>
      <c r="E11" s="2">
        <v>1</v>
      </c>
      <c r="F11" s="3">
        <v>100</v>
      </c>
      <c r="G11" s="3">
        <v>120</v>
      </c>
      <c r="H11" s="3">
        <f t="shared" si="0"/>
        <v>12000</v>
      </c>
      <c r="I11" s="3">
        <f t="shared" si="1"/>
        <v>1224.4897959183672</v>
      </c>
    </row>
    <row r="12" spans="3:9" x14ac:dyDescent="0.3">
      <c r="C12" s="3">
        <v>8</v>
      </c>
      <c r="D12" s="2" t="s">
        <v>11</v>
      </c>
      <c r="E12" s="2">
        <v>1</v>
      </c>
      <c r="F12" s="3">
        <v>8200</v>
      </c>
      <c r="G12" s="3">
        <v>1</v>
      </c>
      <c r="H12" s="3">
        <f t="shared" si="0"/>
        <v>8200</v>
      </c>
      <c r="I12" s="3">
        <f t="shared" si="1"/>
        <v>836.73469387755097</v>
      </c>
    </row>
    <row r="13" spans="3:9" x14ac:dyDescent="0.3">
      <c r="C13" s="2"/>
      <c r="D13" s="2"/>
      <c r="E13" s="2"/>
      <c r="F13" s="2"/>
      <c r="G13" s="2"/>
      <c r="H13" s="2"/>
      <c r="I13" s="2"/>
    </row>
    <row r="14" spans="3:9" x14ac:dyDescent="0.3">
      <c r="C14" s="6"/>
      <c r="D14" s="6" t="s">
        <v>1</v>
      </c>
      <c r="E14" s="6"/>
      <c r="F14" s="6"/>
      <c r="G14" s="6"/>
      <c r="H14" s="8">
        <f>SUM(H5:H13)</f>
        <v>249200</v>
      </c>
      <c r="I14" s="6">
        <f>SUM(I5:I13)</f>
        <v>25428.571428571428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115" zoomScaleNormal="115" workbookViewId="0">
      <selection activeCell="B14" sqref="B14"/>
    </sheetView>
  </sheetViews>
  <sheetFormatPr defaultRowHeight="14.4" x14ac:dyDescent="0.3"/>
  <cols>
    <col min="2" max="2" width="66.21875" bestFit="1" customWidth="1"/>
  </cols>
  <sheetData>
    <row r="1" spans="1:15" x14ac:dyDescent="0.3">
      <c r="B1" s="1" t="s">
        <v>33</v>
      </c>
    </row>
    <row r="2" spans="1:15" x14ac:dyDescent="0.3">
      <c r="C2" s="10">
        <v>2018</v>
      </c>
      <c r="D2" s="10"/>
      <c r="E2" s="10"/>
      <c r="F2" s="10"/>
      <c r="G2" s="10"/>
      <c r="H2" s="10"/>
      <c r="I2" s="10">
        <v>2018</v>
      </c>
      <c r="J2" s="10">
        <v>2019</v>
      </c>
      <c r="K2" s="10"/>
      <c r="L2" s="10"/>
      <c r="M2" s="10"/>
      <c r="N2" s="10"/>
      <c r="O2" s="10">
        <v>2019</v>
      </c>
    </row>
    <row r="3" spans="1:15" x14ac:dyDescent="0.3">
      <c r="A3" s="5"/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31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19</v>
      </c>
    </row>
    <row r="4" spans="1:15" x14ac:dyDescent="0.3">
      <c r="A4" s="2">
        <v>1</v>
      </c>
      <c r="B4" s="2" t="s">
        <v>12</v>
      </c>
      <c r="C4" s="9" t="s">
        <v>30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3">
      <c r="A5" s="2">
        <v>2</v>
      </c>
      <c r="B5" s="2" t="s">
        <v>0</v>
      </c>
      <c r="C5" s="9"/>
      <c r="D5" s="9"/>
      <c r="E5" s="9" t="s">
        <v>30</v>
      </c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">
      <c r="A6" s="2">
        <v>3</v>
      </c>
      <c r="B6" s="2" t="s">
        <v>13</v>
      </c>
      <c r="C6" s="9"/>
      <c r="D6" s="9"/>
      <c r="E6" s="9"/>
      <c r="F6" s="9"/>
      <c r="G6" s="9"/>
      <c r="H6" s="9"/>
      <c r="I6" s="9"/>
      <c r="J6" s="9" t="s">
        <v>30</v>
      </c>
      <c r="K6" s="9" t="s">
        <v>30</v>
      </c>
      <c r="L6" s="9"/>
      <c r="M6" s="9"/>
      <c r="N6" s="9"/>
      <c r="O6" s="9"/>
    </row>
    <row r="7" spans="1:15" x14ac:dyDescent="0.3">
      <c r="A7" s="2">
        <v>4</v>
      </c>
      <c r="B7" s="2" t="s">
        <v>7</v>
      </c>
      <c r="C7" s="9"/>
      <c r="D7" s="9"/>
      <c r="E7" s="9"/>
      <c r="F7" s="9"/>
      <c r="G7" s="9"/>
      <c r="H7" s="9" t="s">
        <v>32</v>
      </c>
      <c r="I7" s="9"/>
      <c r="J7" s="9"/>
      <c r="K7" s="9"/>
      <c r="L7" s="9"/>
      <c r="M7" s="9"/>
      <c r="N7" s="9"/>
      <c r="O7" s="9"/>
    </row>
    <row r="8" spans="1:15" x14ac:dyDescent="0.3">
      <c r="A8" s="2">
        <v>5</v>
      </c>
      <c r="B8" s="2" t="s">
        <v>8</v>
      </c>
      <c r="C8" s="9"/>
      <c r="D8" s="9"/>
      <c r="E8" s="9"/>
      <c r="F8" s="9" t="s">
        <v>30</v>
      </c>
      <c r="G8" s="9"/>
      <c r="H8" s="9"/>
      <c r="I8" s="9"/>
      <c r="J8" s="9"/>
      <c r="K8" s="9"/>
      <c r="L8" s="9"/>
      <c r="M8" s="9"/>
      <c r="N8" s="9"/>
      <c r="O8" s="9"/>
    </row>
    <row r="9" spans="1:15" x14ac:dyDescent="0.3">
      <c r="A9" s="2">
        <v>6</v>
      </c>
      <c r="B9" s="2" t="s">
        <v>9</v>
      </c>
      <c r="C9" s="9"/>
      <c r="D9" s="9"/>
      <c r="E9" s="9"/>
      <c r="F9" s="9"/>
      <c r="G9" s="9" t="s">
        <v>30</v>
      </c>
      <c r="H9" s="9"/>
      <c r="I9" s="9"/>
      <c r="J9" s="9"/>
      <c r="K9" s="9"/>
      <c r="L9" s="9"/>
      <c r="M9" s="9"/>
      <c r="N9" s="9"/>
      <c r="O9" s="9"/>
    </row>
    <row r="10" spans="1:15" x14ac:dyDescent="0.3">
      <c r="A10" s="2">
        <v>7</v>
      </c>
      <c r="B10" s="2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30</v>
      </c>
      <c r="M10" s="9" t="s">
        <v>30</v>
      </c>
      <c r="N10" s="9" t="s">
        <v>30</v>
      </c>
      <c r="O10" s="9" t="s">
        <v>30</v>
      </c>
    </row>
    <row r="11" spans="1:15" ht="15" thickBot="1" x14ac:dyDescent="0.35">
      <c r="A11" s="12">
        <v>8</v>
      </c>
      <c r="B11" s="12" t="s">
        <v>11</v>
      </c>
      <c r="C11" s="13" t="s">
        <v>30</v>
      </c>
      <c r="D11" s="13" t="s">
        <v>30</v>
      </c>
      <c r="E11" s="13" t="s">
        <v>30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  <c r="K11" s="13" t="s">
        <v>30</v>
      </c>
      <c r="L11" s="13" t="s">
        <v>30</v>
      </c>
      <c r="M11" s="13" t="s">
        <v>30</v>
      </c>
      <c r="N11" s="13" t="s">
        <v>30</v>
      </c>
      <c r="O11" s="13" t="s">
        <v>30</v>
      </c>
    </row>
    <row r="12" spans="1:15" s="11" customFormat="1" x14ac:dyDescent="0.3"/>
    <row r="13" spans="1:15" s="11" customFormat="1" x14ac:dyDescent="0.3"/>
    <row r="14" spans="1:15" s="11" customForma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</vt:lpstr>
      <vt:lpstr>Workplan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User</cp:lastModifiedBy>
  <dcterms:created xsi:type="dcterms:W3CDTF">2018-02-19T16:13:49Z</dcterms:created>
  <dcterms:modified xsi:type="dcterms:W3CDTF">2018-02-20T12:44:25Z</dcterms:modified>
</cp:coreProperties>
</file>