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19440" windowHeight="14475" tabRatio="500"/>
  </bookViews>
  <sheets>
    <sheet name="Budget" sheetId="2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2" l="1"/>
  <c r="E9" i="2"/>
  <c r="E8" i="2"/>
  <c r="C11" i="2"/>
  <c r="E5" i="2"/>
  <c r="E6" i="2"/>
  <c r="E7" i="2"/>
  <c r="E11" i="2"/>
  <c r="E12" i="2"/>
</calcChain>
</file>

<file path=xl/sharedStrings.xml><?xml version="1.0" encoding="utf-8"?>
<sst xmlns="http://schemas.openxmlformats.org/spreadsheetml/2006/main" count="24" uniqueCount="24">
  <si>
    <t>Quantity</t>
  </si>
  <si>
    <t>Total</t>
  </si>
  <si>
    <t>Amount ($)</t>
  </si>
  <si>
    <t>Donation options</t>
  </si>
  <si>
    <t>Rate ($)</t>
  </si>
  <si>
    <t>GIVE HOPE UGANDA</t>
  </si>
  <si>
    <t>Budget to create HIV/AIDS and Heptitis B wareness to 200 youths in Wakiso Communities in Uganda</t>
  </si>
  <si>
    <t>Items</t>
  </si>
  <si>
    <t>learning materials for workshops and photocopy</t>
  </si>
  <si>
    <t>Coordinator for workshops</t>
  </si>
  <si>
    <t>Facilitators</t>
  </si>
  <si>
    <t>Resource Contractor</t>
  </si>
  <si>
    <t>Community theatre space</t>
  </si>
  <si>
    <t>Volunteer Peer educators allowance</t>
  </si>
  <si>
    <t>$10 will provide learning materials for workshop and photocopy for 1 youth for 1 year</t>
  </si>
  <si>
    <t>$20 will provide other workshop supplies suchas paper, flit charts and overheads  for 1 youth for 1 year</t>
  </si>
  <si>
    <t>$70 will provide allowance for 1 coordinator for workshop for 1 year</t>
  </si>
  <si>
    <t>$143 will provide allowance for 1 facilitator for 1 month</t>
  </si>
  <si>
    <t>$1716 will provide allowance for 1 facilitator for 1 year</t>
  </si>
  <si>
    <t>$100 will provide allowance for 1 resource contractor for 1 year</t>
  </si>
  <si>
    <t>$200 will provide community theatre space for HIV awareness video show for youth on HIV awareness and Projections videos in the communities for 1 year</t>
  </si>
  <si>
    <t>$300 will provide allowance for 6 volunteer peer educators for 1 month</t>
  </si>
  <si>
    <t>$600 will provide allowance for 6 volunteer peer educators for 1 Year</t>
  </si>
  <si>
    <t>Set of other workshop supplies suchas paper, flit charts and Overheads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</si>
</sst>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6" formatCode="_(* #,##0_);_(* \(#,##0\);_(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3E4B5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0" fillId="0" borderId="0" xfId="1" applyFont="1"/>
    <xf numFmtId="0" fontId="2" fillId="0" borderId="1" xfId="0" applyFont="1" applyBorder="1"/>
    <xf numFmtId="43" fontId="2" fillId="0" borderId="1" xfId="1" applyFont="1" applyBorder="1"/>
    <xf numFmtId="0" fontId="2" fillId="0" borderId="0" xfId="0" applyFont="1"/>
    <xf numFmtId="43" fontId="2" fillId="0" borderId="0" xfId="0" applyNumberFormat="1" applyFont="1"/>
    <xf numFmtId="0" fontId="2" fillId="0" borderId="0" xfId="0" applyFont="1" applyBorder="1"/>
    <xf numFmtId="43" fontId="2" fillId="0" borderId="0" xfId="1" applyFont="1" applyBorder="1"/>
    <xf numFmtId="0" fontId="0" fillId="0" borderId="0" xfId="0" applyFont="1"/>
    <xf numFmtId="0" fontId="0" fillId="0" borderId="1" xfId="0" applyFont="1" applyBorder="1"/>
    <xf numFmtId="43" fontId="0" fillId="0" borderId="0" xfId="0" applyNumberFormat="1" applyFont="1"/>
    <xf numFmtId="0" fontId="0" fillId="0" borderId="0" xfId="0" applyFont="1" applyFill="1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6" fontId="0" fillId="0" borderId="1" xfId="1" applyNumberFormat="1" applyFont="1" applyBorder="1"/>
    <xf numFmtId="166" fontId="2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tabSelected="1" workbookViewId="0">
      <selection activeCell="H11" sqref="H11"/>
    </sheetView>
  </sheetViews>
  <sheetFormatPr defaultColWidth="10.875" defaultRowHeight="15.75" x14ac:dyDescent="0.25"/>
  <cols>
    <col min="1" max="1" width="10.875" style="8"/>
    <col min="2" max="2" width="62.375" style="8" bestFit="1" customWidth="1"/>
    <col min="3" max="3" width="12" style="8" customWidth="1"/>
    <col min="4" max="4" width="10.875" style="1" customWidth="1"/>
    <col min="5" max="5" width="11.875" style="1" bestFit="1" customWidth="1"/>
    <col min="6" max="16384" width="10.875" style="8"/>
  </cols>
  <sheetData>
    <row r="1" spans="2:7" x14ac:dyDescent="0.25">
      <c r="B1" s="13" t="s">
        <v>5</v>
      </c>
      <c r="C1" s="13"/>
      <c r="D1" s="13"/>
      <c r="E1" s="13"/>
    </row>
    <row r="3" spans="2:7" x14ac:dyDescent="0.25">
      <c r="B3" s="4" t="s">
        <v>6</v>
      </c>
    </row>
    <row r="4" spans="2:7" s="4" customFormat="1" ht="29.1" customHeight="1" x14ac:dyDescent="0.25">
      <c r="B4" s="2" t="s">
        <v>7</v>
      </c>
      <c r="C4" s="2" t="s">
        <v>0</v>
      </c>
      <c r="D4" s="3" t="s">
        <v>4</v>
      </c>
      <c r="E4" s="3" t="s">
        <v>2</v>
      </c>
    </row>
    <row r="5" spans="2:7" ht="30" customHeight="1" x14ac:dyDescent="0.25">
      <c r="B5" s="9" t="s">
        <v>8</v>
      </c>
      <c r="C5" s="9">
        <v>200</v>
      </c>
      <c r="D5" s="14">
        <v>10</v>
      </c>
      <c r="E5" s="14">
        <f>D5*C5</f>
        <v>2000</v>
      </c>
    </row>
    <row r="6" spans="2:7" ht="30" customHeight="1" x14ac:dyDescent="0.25">
      <c r="B6" s="9" t="s">
        <v>23</v>
      </c>
      <c r="C6" s="9">
        <v>200</v>
      </c>
      <c r="D6" s="14">
        <v>20</v>
      </c>
      <c r="E6" s="14">
        <f>D6*C6</f>
        <v>4000</v>
      </c>
    </row>
    <row r="7" spans="2:7" ht="30" customHeight="1" x14ac:dyDescent="0.25">
      <c r="B7" s="9" t="s">
        <v>9</v>
      </c>
      <c r="C7" s="9">
        <v>12</v>
      </c>
      <c r="D7" s="14">
        <v>70</v>
      </c>
      <c r="E7" s="14">
        <f>D7*C7</f>
        <v>840</v>
      </c>
    </row>
    <row r="8" spans="2:7" ht="30" customHeight="1" x14ac:dyDescent="0.25">
      <c r="B8" s="9" t="s">
        <v>10</v>
      </c>
      <c r="C8" s="9">
        <v>2</v>
      </c>
      <c r="D8" s="14">
        <v>1716</v>
      </c>
      <c r="E8" s="14">
        <f>(C8*D8)</f>
        <v>3432</v>
      </c>
    </row>
    <row r="9" spans="2:7" ht="30" customHeight="1" x14ac:dyDescent="0.25">
      <c r="B9" s="9" t="s">
        <v>11</v>
      </c>
      <c r="C9" s="9">
        <v>12</v>
      </c>
      <c r="D9" s="14">
        <v>100</v>
      </c>
      <c r="E9" s="14">
        <f>(C9*D9)</f>
        <v>1200</v>
      </c>
    </row>
    <row r="10" spans="2:7" ht="30" customHeight="1" x14ac:dyDescent="0.25">
      <c r="B10" s="9" t="s">
        <v>12</v>
      </c>
      <c r="C10" s="9">
        <v>12</v>
      </c>
      <c r="D10" s="14">
        <v>200</v>
      </c>
      <c r="E10" s="14">
        <f>(C10*D10)</f>
        <v>2400</v>
      </c>
    </row>
    <row r="11" spans="2:7" ht="30" customHeight="1" x14ac:dyDescent="0.25">
      <c r="B11" s="9" t="s">
        <v>13</v>
      </c>
      <c r="C11" s="9">
        <f>6*12</f>
        <v>72</v>
      </c>
      <c r="D11" s="14">
        <v>50</v>
      </c>
      <c r="E11" s="14">
        <f>D11*C11</f>
        <v>3600</v>
      </c>
      <c r="G11" s="10"/>
    </row>
    <row r="12" spans="2:7" s="4" customFormat="1" ht="30" customHeight="1" x14ac:dyDescent="0.25">
      <c r="B12" s="2" t="s">
        <v>1</v>
      </c>
      <c r="C12" s="2"/>
      <c r="D12" s="15"/>
      <c r="E12" s="15">
        <f>SUM(E5:E11)</f>
        <v>17472</v>
      </c>
      <c r="F12" s="5"/>
    </row>
    <row r="13" spans="2:7" s="4" customFormat="1" ht="30" customHeight="1" x14ac:dyDescent="0.25">
      <c r="B13" s="6"/>
      <c r="C13" s="6"/>
      <c r="D13" s="7"/>
      <c r="E13" s="7"/>
      <c r="F13" s="5"/>
    </row>
    <row r="14" spans="2:7" ht="23.1" customHeight="1" x14ac:dyDescent="0.25">
      <c r="B14" s="11" t="s">
        <v>3</v>
      </c>
    </row>
    <row r="15" spans="2:7" ht="23.1" customHeight="1" x14ac:dyDescent="0.25">
      <c r="B15" s="12" t="s">
        <v>14</v>
      </c>
    </row>
    <row r="16" spans="2:7" ht="23.1" customHeight="1" x14ac:dyDescent="0.25">
      <c r="B16" s="12" t="s">
        <v>15</v>
      </c>
    </row>
    <row r="17" spans="2:2" x14ac:dyDescent="0.25">
      <c r="B17" s="12" t="s">
        <v>16</v>
      </c>
    </row>
    <row r="18" spans="2:2" x14ac:dyDescent="0.25">
      <c r="B18" s="12" t="s">
        <v>17</v>
      </c>
    </row>
    <row r="19" spans="2:2" x14ac:dyDescent="0.25">
      <c r="B19" s="12" t="s">
        <v>18</v>
      </c>
    </row>
    <row r="20" spans="2:2" x14ac:dyDescent="0.25">
      <c r="B20" s="12" t="s">
        <v>19</v>
      </c>
    </row>
    <row r="21" spans="2:2" x14ac:dyDescent="0.25">
      <c r="B21" s="12" t="s">
        <v>20</v>
      </c>
    </row>
    <row r="22" spans="2:2" x14ac:dyDescent="0.25">
      <c r="B22" s="12" t="s">
        <v>21</v>
      </c>
    </row>
    <row r="23" spans="2:2" x14ac:dyDescent="0.25">
      <c r="B23" s="12" t="s">
        <v>22</v>
      </c>
    </row>
    <row r="24" spans="2:2" x14ac:dyDescent="0.25">
      <c r="B24" s="12"/>
    </row>
  </sheetData>
  <mergeCells count="1">
    <mergeCell ref="B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pk</cp:lastModifiedBy>
  <dcterms:created xsi:type="dcterms:W3CDTF">2017-05-29T10:47:09Z</dcterms:created>
  <dcterms:modified xsi:type="dcterms:W3CDTF">2018-02-19T08:04:19Z</dcterms:modified>
</cp:coreProperties>
</file>