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11"/>
  <c r="D11"/>
  <c r="E11"/>
  <c r="E10"/>
  <c r="F10" s="1"/>
  <c r="E9" l="1"/>
  <c r="F9" s="1"/>
  <c r="D7"/>
  <c r="D12" s="1"/>
  <c r="E6"/>
  <c r="F6" s="1"/>
  <c r="E5"/>
  <c r="F5" s="1"/>
  <c r="E4"/>
  <c r="F7" l="1"/>
  <c r="F12" s="1"/>
  <c r="E7"/>
  <c r="E12" s="1"/>
</calcChain>
</file>

<file path=xl/sharedStrings.xml><?xml version="1.0" encoding="utf-8"?>
<sst xmlns="http://schemas.openxmlformats.org/spreadsheetml/2006/main" count="19" uniqueCount="18">
  <si>
    <t>No</t>
  </si>
  <si>
    <t xml:space="preserve">Details </t>
  </si>
  <si>
    <t xml:space="preserve">Units </t>
  </si>
  <si>
    <t>Unit price in Pk</t>
  </si>
  <si>
    <t>Total Cost in Pk</t>
  </si>
  <si>
    <t>FINANCE PLAN</t>
  </si>
  <si>
    <t>Operational Cost</t>
  </si>
  <si>
    <t>Total Project Cost</t>
  </si>
  <si>
    <t>A</t>
  </si>
  <si>
    <t>B</t>
  </si>
  <si>
    <t>Program Cost</t>
  </si>
  <si>
    <t>Meetings with 5 Schools in District Toba Tek Singh</t>
  </si>
  <si>
    <t xml:space="preserve">Total Cost in USD </t>
  </si>
  <si>
    <t>2 Teachers Tranings</t>
  </si>
  <si>
    <t>Parents Counseling Meetings</t>
  </si>
  <si>
    <t>Sub-total</t>
  </si>
  <si>
    <t>Travel Cost</t>
  </si>
  <si>
    <t>Commuication cost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</si>
</sst>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1" applyNumberFormat="1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J6" sqref="J6"/>
    </sheetView>
  </sheetViews>
  <sheetFormatPr defaultRowHeight="15"/>
  <cols>
    <col min="1" max="1" width="7.28515625" customWidth="1"/>
    <col min="2" max="2" width="34.7109375" customWidth="1"/>
    <col min="3" max="3" width="7.140625" customWidth="1"/>
    <col min="4" max="4" width="11.7109375" customWidth="1"/>
    <col min="5" max="5" width="14.5703125" customWidth="1"/>
    <col min="6" max="6" width="14.28515625" customWidth="1"/>
  </cols>
  <sheetData>
    <row r="1" spans="1:6" ht="20.25">
      <c r="A1" s="12" t="s">
        <v>5</v>
      </c>
      <c r="B1" s="13"/>
      <c r="C1" s="13"/>
      <c r="D1" s="13"/>
      <c r="E1" s="13"/>
      <c r="F1" s="14"/>
    </row>
    <row r="2" spans="1:6" ht="33.75" customHeight="1">
      <c r="A2" s="8" t="s">
        <v>0</v>
      </c>
      <c r="B2" s="9" t="s">
        <v>1</v>
      </c>
      <c r="C2" s="9" t="s">
        <v>2</v>
      </c>
      <c r="D2" s="10" t="s">
        <v>3</v>
      </c>
      <c r="E2" s="10" t="s">
        <v>4</v>
      </c>
      <c r="F2" s="11" t="s">
        <v>12</v>
      </c>
    </row>
    <row r="3" spans="1:6" ht="20.25" customHeight="1">
      <c r="A3" s="6" t="s">
        <v>8</v>
      </c>
      <c r="B3" s="5" t="s">
        <v>10</v>
      </c>
      <c r="C3" s="1"/>
      <c r="D3" s="2"/>
      <c r="E3" s="3"/>
      <c r="F3" s="3"/>
    </row>
    <row r="4" spans="1:6" ht="20.25" customHeight="1">
      <c r="A4" s="1">
        <v>1</v>
      </c>
      <c r="B4" s="15" t="s">
        <v>11</v>
      </c>
      <c r="C4" s="1">
        <v>5</v>
      </c>
      <c r="D4" s="2">
        <v>22500</v>
      </c>
      <c r="E4" s="3">
        <f>PRODUCT(D4,C4)</f>
        <v>112500</v>
      </c>
      <c r="F4" s="3">
        <f>E4/104</f>
        <v>1081.7307692307693</v>
      </c>
    </row>
    <row r="5" spans="1:6" ht="20.25" customHeight="1">
      <c r="A5" s="1">
        <v>2</v>
      </c>
      <c r="B5" s="1" t="s">
        <v>13</v>
      </c>
      <c r="C5" s="1">
        <v>2</v>
      </c>
      <c r="D5" s="2">
        <v>40000</v>
      </c>
      <c r="E5" s="3">
        <f>PRODUCT(D5,C5)</f>
        <v>80000</v>
      </c>
      <c r="F5" s="3">
        <f>E5/104</f>
        <v>769.23076923076928</v>
      </c>
    </row>
    <row r="6" spans="1:6" ht="20.25" customHeight="1">
      <c r="A6" s="1">
        <v>3</v>
      </c>
      <c r="B6" s="1" t="s">
        <v>14</v>
      </c>
      <c r="C6" s="1">
        <v>5</v>
      </c>
      <c r="D6" s="2">
        <v>28500</v>
      </c>
      <c r="E6" s="3">
        <f>PRODUCT(D6,C6)</f>
        <v>142500</v>
      </c>
      <c r="F6" s="3">
        <f>E6/104</f>
        <v>1370.1923076923076</v>
      </c>
    </row>
    <row r="7" spans="1:6" ht="20.25" customHeight="1">
      <c r="A7" s="1"/>
      <c r="B7" s="4" t="s">
        <v>15</v>
      </c>
      <c r="C7" s="4"/>
      <c r="D7" s="16">
        <f>SUM(D4:D6)</f>
        <v>91000</v>
      </c>
      <c r="E7" s="7">
        <f>SUM(E4:E6)</f>
        <v>335000</v>
      </c>
      <c r="F7" s="7">
        <f>SUM(F4:F6)</f>
        <v>3221.1538461538462</v>
      </c>
    </row>
    <row r="8" spans="1:6" ht="20.25" customHeight="1">
      <c r="A8" s="6" t="s">
        <v>9</v>
      </c>
      <c r="B8" s="4" t="s">
        <v>6</v>
      </c>
      <c r="C8" s="1"/>
      <c r="D8" s="2"/>
      <c r="E8" s="3"/>
      <c r="F8" s="3"/>
    </row>
    <row r="9" spans="1:6" ht="20.25" customHeight="1">
      <c r="A9" s="1"/>
      <c r="B9" s="1" t="s">
        <v>16</v>
      </c>
      <c r="C9" s="1">
        <v>6</v>
      </c>
      <c r="D9" s="2">
        <v>2000</v>
      </c>
      <c r="E9" s="3">
        <f>PRODUCT(C9:D9)</f>
        <v>12000</v>
      </c>
      <c r="F9" s="3">
        <f>E9/104</f>
        <v>115.38461538461539</v>
      </c>
    </row>
    <row r="10" spans="1:6" ht="20.25" customHeight="1">
      <c r="A10" s="1"/>
      <c r="B10" s="1" t="s">
        <v>17</v>
      </c>
      <c r="C10" s="1">
        <v>6</v>
      </c>
      <c r="D10" s="2">
        <v>2000</v>
      </c>
      <c r="E10" s="3">
        <f>PRODUCT(D10,C10)</f>
        <v>12000</v>
      </c>
      <c r="F10" s="3">
        <f>E10/104</f>
        <v>115.38461538461539</v>
      </c>
    </row>
    <row r="11" spans="1:6" ht="20.25" customHeight="1">
      <c r="A11" s="1"/>
      <c r="B11" s="4" t="s">
        <v>15</v>
      </c>
      <c r="C11" s="4"/>
      <c r="D11" s="16">
        <f>SUM(D9:D10)</f>
        <v>4000</v>
      </c>
      <c r="E11" s="7">
        <f>SUM(E9:E10)</f>
        <v>24000</v>
      </c>
      <c r="F11" s="7">
        <f>SUM(F9:F10)</f>
        <v>230.76923076923077</v>
      </c>
    </row>
    <row r="12" spans="1:6" ht="20.25" customHeight="1">
      <c r="A12" s="6"/>
      <c r="B12" s="4" t="s">
        <v>7</v>
      </c>
      <c r="C12" s="4"/>
      <c r="D12" s="16">
        <f>SUM(D7,D11)</f>
        <v>95000</v>
      </c>
      <c r="E12" s="7">
        <f>SUM(E7,E11)</f>
        <v>359000</v>
      </c>
      <c r="F12" s="7">
        <f>SUM(F7,F11)</f>
        <v>3451.9230769230771</v>
      </c>
    </row>
    <row r="13" spans="1:6" ht="20.25" customHeight="1">
      <c r="A13" s="1"/>
      <c r="B13" s="1"/>
      <c r="C13" s="1"/>
      <c r="D13" s="1"/>
      <c r="E13" s="3"/>
      <c r="F13" s="3"/>
    </row>
    <row r="14" spans="1:6" ht="20.25" customHeight="1">
      <c r="A14" s="1"/>
      <c r="B14" s="1"/>
      <c r="C14" s="1"/>
      <c r="D14" s="2"/>
      <c r="E14" s="3"/>
      <c r="F14" s="3"/>
    </row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Global</cp:lastModifiedBy>
  <cp:lastPrinted>2017-12-13T05:17:41Z</cp:lastPrinted>
  <dcterms:created xsi:type="dcterms:W3CDTF">2017-12-12T05:24:36Z</dcterms:created>
  <dcterms:modified xsi:type="dcterms:W3CDTF">2018-01-26T11:08:32Z</dcterms:modified>
</cp:coreProperties>
</file>