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ocuments\Fairplay Marketing\Global Giving\"/>
    </mc:Choice>
  </mc:AlternateContent>
  <bookViews>
    <workbookView xWindow="0" yWindow="0" windowWidth="2090" windowHeight="239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1" l="1"/>
  <c r="E6" i="1" s="1"/>
  <c r="C7" i="1"/>
  <c r="E7" i="1" s="1"/>
  <c r="C8" i="1"/>
  <c r="E8" i="1" s="1"/>
  <c r="F8" i="1" s="1"/>
  <c r="E9" i="1" l="1"/>
  <c r="F9" i="1" s="1"/>
</calcChain>
</file>

<file path=xl/sharedStrings.xml><?xml version="1.0" encoding="utf-8"?>
<sst xmlns="http://schemas.openxmlformats.org/spreadsheetml/2006/main" count="19" uniqueCount="19">
  <si>
    <t>Fairplay School Addition Budget via Global Giving</t>
  </si>
  <si>
    <t>HeadTeacher</t>
  </si>
  <si>
    <t>Teachers</t>
  </si>
  <si>
    <t>Unit</t>
  </si>
  <si>
    <t>Price</t>
  </si>
  <si>
    <t>Quantity</t>
  </si>
  <si>
    <t>Total</t>
  </si>
  <si>
    <t>Grand Total:</t>
  </si>
  <si>
    <t>Teaching Assistants</t>
  </si>
  <si>
    <t>Notes:</t>
  </si>
  <si>
    <t>The Fairplay School is registered as an Alternative Learning Center through the Department of Education</t>
  </si>
  <si>
    <t>All existing teachers are licensed as ALS teachers</t>
  </si>
  <si>
    <t xml:space="preserve">Teaching Assistants are adults from the local community in Payatas who help handle the children and also improve their own livelihood opportunities. They are trained, often studying themelves towards formal qualifications, and support the teachers with their understanding of the community. </t>
  </si>
  <si>
    <t>This is a very simple summary of the salaries for teachers in 2018. A full budget of the Fairplay School can be sent upon request</t>
  </si>
  <si>
    <t>Philippine labour law requires 13 month pay so monthly salaries are multiplied by 13 (see formula)</t>
  </si>
  <si>
    <t xml:space="preserve">Fairplay has other funds for the school materials, administration, and other needs of the School. All donated funds here will go to the teachers. </t>
  </si>
  <si>
    <t>Contact details:</t>
  </si>
  <si>
    <t>Website: www.fairplayforall.org</t>
  </si>
  <si>
    <t>Email: ffafoundation@gmail.com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</si>
</sst>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_-[$$-409]* #,##0.00_ ;_-[$$-409]* \-#,##0.00\ ;_-[$$-409]* &quot;-&quot;??_ ;_-@_ "/>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8">
    <xf numFmtId="0" fontId="0" fillId="0" borderId="0" xfId="0"/>
    <xf numFmtId="164" fontId="0" fillId="0" borderId="0" xfId="0" applyNumberFormat="1"/>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4" borderId="1" xfId="0" applyFont="1" applyFill="1" applyBorder="1" applyAlignment="1">
      <alignment horizontal="center"/>
    </xf>
    <xf numFmtId="164" fontId="1" fillId="4" borderId="1" xfId="0" applyNumberFormat="1" applyFont="1" applyFill="1" applyBorder="1" applyAlignment="1">
      <alignment horizontal="center"/>
    </xf>
    <xf numFmtId="164" fontId="0" fillId="0" borderId="5" xfId="0" applyNumberFormat="1" applyBorder="1" applyAlignment="1">
      <alignment horizontal="center"/>
    </xf>
    <xf numFmtId="164" fontId="0" fillId="0" borderId="6" xfId="0" applyNumberFormat="1" applyBorder="1" applyAlignment="1">
      <alignment horizontal="center"/>
    </xf>
    <xf numFmtId="164" fontId="1" fillId="2" borderId="1" xfId="0" applyNumberFormat="1" applyFont="1" applyFill="1" applyBorder="1" applyAlignment="1">
      <alignment horizontal="center"/>
    </xf>
    <xf numFmtId="0" fontId="0" fillId="0" borderId="0" xfId="0" applyFill="1" applyBorder="1" applyAlignment="1">
      <alignment horizontal="center"/>
    </xf>
    <xf numFmtId="165" fontId="0" fillId="0" borderId="0" xfId="0" applyNumberFormat="1"/>
    <xf numFmtId="0" fontId="1" fillId="0" borderId="0" xfId="0" applyFont="1"/>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
  <sheetViews>
    <sheetView tabSelected="1" topLeftCell="A3" workbookViewId="0">
      <selection activeCell="C13" sqref="C13"/>
    </sheetView>
  </sheetViews>
  <sheetFormatPr defaultRowHeight="14.5" x14ac:dyDescent="0.35"/>
  <cols>
    <col min="2" max="2" width="17.36328125" customWidth="1"/>
    <col min="3" max="3" width="10.90625" style="1" bestFit="1" customWidth="1"/>
    <col min="4" max="4" width="8.7265625" style="2"/>
    <col min="5" max="5" width="12.6328125" style="1" bestFit="1" customWidth="1"/>
    <col min="6" max="6" width="10.90625" bestFit="1" customWidth="1"/>
  </cols>
  <sheetData>
    <row r="3" spans="2:6" ht="15" thickBot="1" x14ac:dyDescent="0.4"/>
    <row r="4" spans="2:6" ht="15" thickBot="1" x14ac:dyDescent="0.4">
      <c r="B4" s="15" t="s">
        <v>0</v>
      </c>
      <c r="C4" s="16"/>
      <c r="D4" s="16"/>
      <c r="E4" s="17"/>
    </row>
    <row r="5" spans="2:6" ht="15" thickBot="1" x14ac:dyDescent="0.4">
      <c r="B5" s="5" t="s">
        <v>3</v>
      </c>
      <c r="C5" s="6" t="s">
        <v>4</v>
      </c>
      <c r="D5" s="5" t="s">
        <v>5</v>
      </c>
      <c r="E5" s="6" t="s">
        <v>6</v>
      </c>
    </row>
    <row r="6" spans="2:6" x14ac:dyDescent="0.35">
      <c r="B6" s="3" t="s">
        <v>1</v>
      </c>
      <c r="C6" s="7">
        <f>18500*13</f>
        <v>240500</v>
      </c>
      <c r="D6" s="3">
        <v>1</v>
      </c>
      <c r="E6" s="7">
        <f>C6*D6</f>
        <v>240500</v>
      </c>
    </row>
    <row r="7" spans="2:6" x14ac:dyDescent="0.35">
      <c r="B7" s="3" t="s">
        <v>2</v>
      </c>
      <c r="C7" s="7">
        <f>15000*13</f>
        <v>195000</v>
      </c>
      <c r="D7" s="3">
        <v>3</v>
      </c>
      <c r="E7" s="7">
        <f>C7*D7</f>
        <v>585000</v>
      </c>
    </row>
    <row r="8" spans="2:6" ht="15" thickBot="1" x14ac:dyDescent="0.4">
      <c r="B8" s="4" t="s">
        <v>8</v>
      </c>
      <c r="C8" s="8">
        <f>10000*13</f>
        <v>130000</v>
      </c>
      <c r="D8" s="4">
        <v>3</v>
      </c>
      <c r="E8" s="8">
        <f>C8*D8</f>
        <v>390000</v>
      </c>
      <c r="F8" s="11">
        <f>E8/50/3</f>
        <v>2600</v>
      </c>
    </row>
    <row r="9" spans="2:6" ht="15" thickBot="1" x14ac:dyDescent="0.4">
      <c r="B9" s="2"/>
      <c r="C9" s="13" t="s">
        <v>7</v>
      </c>
      <c r="D9" s="14"/>
      <c r="E9" s="9">
        <f>SUM(E6:E8)</f>
        <v>1215500</v>
      </c>
      <c r="F9" s="11">
        <f>E9/50</f>
        <v>24310</v>
      </c>
    </row>
    <row r="11" spans="2:6" x14ac:dyDescent="0.35">
      <c r="B11" s="10" t="s">
        <v>9</v>
      </c>
    </row>
    <row r="12" spans="2:6" x14ac:dyDescent="0.35">
      <c r="B12" t="s">
        <v>13</v>
      </c>
    </row>
    <row r="13" spans="2:6" x14ac:dyDescent="0.35">
      <c r="B13" t="s">
        <v>14</v>
      </c>
    </row>
    <row r="14" spans="2:6" x14ac:dyDescent="0.35">
      <c r="B14" t="s">
        <v>10</v>
      </c>
    </row>
    <row r="15" spans="2:6" x14ac:dyDescent="0.35">
      <c r="B15" t="s">
        <v>11</v>
      </c>
    </row>
    <row r="16" spans="2:6" x14ac:dyDescent="0.35">
      <c r="B16" t="s">
        <v>12</v>
      </c>
    </row>
    <row r="17" spans="2:2" x14ac:dyDescent="0.35">
      <c r="B17" t="s">
        <v>15</v>
      </c>
    </row>
    <row r="19" spans="2:2" x14ac:dyDescent="0.35">
      <c r="B19" s="12" t="s">
        <v>16</v>
      </c>
    </row>
    <row r="20" spans="2:2" x14ac:dyDescent="0.35">
      <c r="B20" t="s">
        <v>17</v>
      </c>
    </row>
    <row r="21" spans="2:2" x14ac:dyDescent="0.35">
      <c r="B21" t="s">
        <v>18</v>
      </c>
    </row>
  </sheetData>
  <mergeCells count="2">
    <mergeCell ref="C9:D9"/>
    <mergeCell ref="B4:E4"/>
  </mergeCells>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2017-11-22T12:27:41Z</dcterms:created>
  <dcterms:modified xsi:type="dcterms:W3CDTF">2017-11-22T13:10:14Z</dcterms:modified>
</cp:coreProperties>
</file>