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8075" windowHeight="1048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B13" i="2" l="1"/>
  <c r="B25" i="2" s="1"/>
  <c r="B9" i="2" l="1"/>
</calcChain>
</file>

<file path=xl/sharedStrings.xml><?xml version="1.0" encoding="utf-8"?>
<sst xmlns="http://schemas.openxmlformats.org/spreadsheetml/2006/main" count="23" uniqueCount="22">
  <si>
    <t>Income</t>
  </si>
  <si>
    <t>Fees for Service</t>
  </si>
  <si>
    <t>Events</t>
  </si>
  <si>
    <t>Income Total</t>
  </si>
  <si>
    <t>Expenses</t>
  </si>
  <si>
    <t>Personnel</t>
  </si>
  <si>
    <t>Total Insurance</t>
  </si>
  <si>
    <t>Program Expenses (not including salary)</t>
  </si>
  <si>
    <t>Construction</t>
  </si>
  <si>
    <t>Outreach</t>
  </si>
  <si>
    <t>Professional Fees</t>
  </si>
  <si>
    <t>Expenses Total</t>
  </si>
  <si>
    <t>Government Grants</t>
  </si>
  <si>
    <t>Foundation Grants</t>
  </si>
  <si>
    <t>Individual and Corporate Donations</t>
  </si>
  <si>
    <t>Other Income (including food sales</t>
  </si>
  <si>
    <t>Other Expenses</t>
  </si>
  <si>
    <t>Transport</t>
  </si>
  <si>
    <t>Maintenance</t>
  </si>
  <si>
    <t>Overhead</t>
  </si>
  <si>
    <t>Garden Youth Crew Stipend</t>
  </si>
  <si>
    <t>Healthy Education Programs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</si>
</sst>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C000"/>
      <name val="Arial"/>
      <family val="2"/>
    </font>
    <font>
      <sz val="11"/>
      <color rgb="FFFFC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6" fillId="0" borderId="1" xfId="0" applyFont="1" applyBorder="1"/>
    <xf numFmtId="0" fontId="0" fillId="0" borderId="0" xfId="0" applyFill="1"/>
    <xf numFmtId="0" fontId="8" fillId="0" borderId="1" xfId="0" applyFont="1" applyFill="1" applyBorder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10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4" fillId="0" borderId="0" xfId="0" applyFont="1" applyFill="1"/>
    <xf numFmtId="0" fontId="3" fillId="0" borderId="0" xfId="1" applyFont="1" applyFill="1" applyBorder="1" applyAlignment="1">
      <alignment horizontal="right" wrapText="1"/>
    </xf>
    <xf numFmtId="164" fontId="9" fillId="3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/>
    <xf numFmtId="8" fontId="9" fillId="3" borderId="1" xfId="0" applyNumberFormat="1" applyFont="1" applyFill="1" applyBorder="1" applyAlignment="1"/>
    <xf numFmtId="8" fontId="0" fillId="2" borderId="1" xfId="0" applyNumberFormat="1" applyFill="1" applyBorder="1" applyAlignment="1"/>
    <xf numFmtId="0" fontId="0" fillId="0" borderId="1" xfId="0" applyBorder="1" applyAlignment="1"/>
    <xf numFmtId="8" fontId="0" fillId="3" borderId="1" xfId="0" applyNumberFormat="1" applyFill="1" applyBorder="1" applyAlignment="1"/>
    <xf numFmtId="8" fontId="0" fillId="0" borderId="1" xfId="0" applyNumberFormat="1" applyBorder="1" applyAlignment="1"/>
    <xf numFmtId="0" fontId="7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activeCell="D7" sqref="D6:D7"/>
    </sheetView>
  </sheetViews>
  <sheetFormatPr defaultRowHeight="15" x14ac:dyDescent="0.25"/>
  <cols>
    <col min="1" max="1" width="50.28515625" customWidth="1"/>
    <col min="2" max="2" width="25.5703125" customWidth="1"/>
  </cols>
  <sheetData>
    <row r="1" spans="1:4" ht="18.75" x14ac:dyDescent="0.3">
      <c r="A1" s="20" t="s">
        <v>21</v>
      </c>
      <c r="B1" s="20"/>
    </row>
    <row r="2" spans="1:4" x14ac:dyDescent="0.25">
      <c r="A2" s="5"/>
      <c r="B2" s="5"/>
    </row>
    <row r="3" spans="1:4" ht="18.75" x14ac:dyDescent="0.3">
      <c r="A3" s="6" t="s">
        <v>0</v>
      </c>
      <c r="B3" s="14"/>
    </row>
    <row r="4" spans="1:4" x14ac:dyDescent="0.25">
      <c r="A4" s="9" t="s">
        <v>12</v>
      </c>
      <c r="B4" s="15">
        <v>7000</v>
      </c>
    </row>
    <row r="5" spans="1:4" x14ac:dyDescent="0.25">
      <c r="A5" s="9" t="s">
        <v>13</v>
      </c>
      <c r="B5" s="13">
        <v>48600</v>
      </c>
    </row>
    <row r="6" spans="1:4" x14ac:dyDescent="0.25">
      <c r="A6" s="9" t="s">
        <v>14</v>
      </c>
      <c r="B6" s="15">
        <v>0</v>
      </c>
    </row>
    <row r="7" spans="1:4" x14ac:dyDescent="0.25">
      <c r="A7" s="9" t="s">
        <v>1</v>
      </c>
      <c r="B7" s="15">
        <v>36025</v>
      </c>
    </row>
    <row r="8" spans="1:4" x14ac:dyDescent="0.25">
      <c r="A8" s="9" t="s">
        <v>15</v>
      </c>
      <c r="B8" s="15">
        <v>400</v>
      </c>
    </row>
    <row r="9" spans="1:4" ht="18.75" x14ac:dyDescent="0.3">
      <c r="A9" s="7" t="s">
        <v>3</v>
      </c>
      <c r="B9" s="16">
        <f>SUM(B4:B8)</f>
        <v>92025</v>
      </c>
    </row>
    <row r="10" spans="1:4" x14ac:dyDescent="0.25">
      <c r="A10" s="1"/>
      <c r="B10" s="17"/>
    </row>
    <row r="11" spans="1:4" ht="21" x14ac:dyDescent="0.35">
      <c r="A11" s="4" t="s">
        <v>4</v>
      </c>
      <c r="B11" s="17"/>
      <c r="D11" s="11"/>
    </row>
    <row r="12" spans="1:4" x14ac:dyDescent="0.25">
      <c r="A12" s="2" t="s">
        <v>5</v>
      </c>
      <c r="B12" s="17"/>
      <c r="D12" s="11"/>
    </row>
    <row r="13" spans="1:4" x14ac:dyDescent="0.25">
      <c r="A13" s="10" t="s">
        <v>5</v>
      </c>
      <c r="B13" s="18">
        <f>52611-250</f>
        <v>52361</v>
      </c>
      <c r="D13" s="5"/>
    </row>
    <row r="14" spans="1:4" x14ac:dyDescent="0.25">
      <c r="A14" s="10" t="s">
        <v>20</v>
      </c>
      <c r="B14" s="18">
        <v>250</v>
      </c>
    </row>
    <row r="15" spans="1:4" x14ac:dyDescent="0.25">
      <c r="A15" s="10" t="s">
        <v>6</v>
      </c>
      <c r="B15" s="18">
        <v>2455</v>
      </c>
    </row>
    <row r="16" spans="1:4" x14ac:dyDescent="0.25">
      <c r="A16" s="3" t="s">
        <v>7</v>
      </c>
      <c r="B16" s="19"/>
    </row>
    <row r="17" spans="1:2" x14ac:dyDescent="0.25">
      <c r="A17" s="10" t="s">
        <v>8</v>
      </c>
      <c r="B17" s="18">
        <v>21000</v>
      </c>
    </row>
    <row r="18" spans="1:2" x14ac:dyDescent="0.25">
      <c r="A18" s="10" t="s">
        <v>17</v>
      </c>
      <c r="B18" s="18">
        <v>450</v>
      </c>
    </row>
    <row r="19" spans="1:2" x14ac:dyDescent="0.25">
      <c r="A19" s="10" t="s">
        <v>18</v>
      </c>
      <c r="B19" s="18">
        <v>500</v>
      </c>
    </row>
    <row r="20" spans="1:2" x14ac:dyDescent="0.25">
      <c r="A20" s="3" t="s">
        <v>16</v>
      </c>
      <c r="B20" s="17"/>
    </row>
    <row r="21" spans="1:2" x14ac:dyDescent="0.25">
      <c r="A21" s="10" t="s">
        <v>9</v>
      </c>
      <c r="B21" s="18">
        <v>600</v>
      </c>
    </row>
    <row r="22" spans="1:2" x14ac:dyDescent="0.25">
      <c r="A22" s="10" t="s">
        <v>2</v>
      </c>
      <c r="B22" s="18">
        <v>1800</v>
      </c>
    </row>
    <row r="23" spans="1:2" x14ac:dyDescent="0.25">
      <c r="A23" s="10" t="s">
        <v>19</v>
      </c>
      <c r="B23" s="18">
        <v>9030</v>
      </c>
    </row>
    <row r="24" spans="1:2" x14ac:dyDescent="0.25">
      <c r="A24" s="10" t="s">
        <v>10</v>
      </c>
      <c r="B24" s="18">
        <v>3500</v>
      </c>
    </row>
    <row r="25" spans="1:2" ht="18.75" x14ac:dyDescent="0.3">
      <c r="A25" s="8" t="s">
        <v>11</v>
      </c>
      <c r="B25" s="16">
        <f>SUM(B13:B24)</f>
        <v>91946</v>
      </c>
    </row>
    <row r="34" spans="3:3" x14ac:dyDescent="0.25">
      <c r="C34" s="5"/>
    </row>
    <row r="35" spans="3:3" x14ac:dyDescent="0.25">
      <c r="C35" s="12"/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2013-09-27T16:56:28Z</dcterms:created>
  <dcterms:modified xsi:type="dcterms:W3CDTF">2013-12-11T18:20:30Z</dcterms:modified>
</cp:coreProperties>
</file>