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7470" windowHeight="36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H20" i="1"/>
  <c r="G20" i="1"/>
  <c r="G17" i="1"/>
  <c r="H17" i="1"/>
  <c r="G13" i="1"/>
  <c r="H13" i="1"/>
  <c r="G12" i="1"/>
  <c r="F12" i="1"/>
  <c r="H12" i="1" s="1"/>
  <c r="G6" i="1"/>
  <c r="H6" i="1"/>
  <c r="H7" i="1"/>
  <c r="H8" i="1"/>
  <c r="H18" i="1"/>
  <c r="H21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G4" i="1"/>
  <c r="G5" i="1"/>
  <c r="G7" i="1"/>
  <c r="G8" i="1"/>
  <c r="G9" i="1"/>
  <c r="G10" i="1"/>
  <c r="G11" i="1"/>
  <c r="G15" i="1"/>
  <c r="G16" i="1"/>
  <c r="G18" i="1"/>
  <c r="G19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F4" i="1"/>
  <c r="F5" i="1"/>
  <c r="F7" i="1"/>
  <c r="F8" i="1"/>
  <c r="F9" i="1"/>
  <c r="H9" i="1" s="1"/>
  <c r="F10" i="1"/>
  <c r="H10" i="1" s="1"/>
  <c r="F11" i="1"/>
  <c r="H11" i="1" s="1"/>
  <c r="F15" i="1"/>
  <c r="H15" i="1" s="1"/>
  <c r="F16" i="1"/>
  <c r="H16" i="1" s="1"/>
  <c r="F18" i="1"/>
  <c r="F19" i="1"/>
  <c r="H19" i="1" s="1"/>
  <c r="F20" i="1"/>
  <c r="F21" i="1"/>
  <c r="F22" i="1"/>
  <c r="H22" i="1" s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H4" i="1"/>
  <c r="H5" i="1"/>
  <c r="H3" i="1"/>
  <c r="G3" i="1"/>
  <c r="F3" i="1"/>
</calcChain>
</file>

<file path=xl/sharedStrings.xml><?xml version="1.0" encoding="utf-8"?>
<sst xmlns="http://schemas.openxmlformats.org/spreadsheetml/2006/main" count="41" uniqueCount="33">
  <si>
    <t xml:space="preserve">PROJECT BUDGET </t>
  </si>
  <si>
    <t>ACTIVITY</t>
  </si>
  <si>
    <t>ITEM</t>
  </si>
  <si>
    <t xml:space="preserve">UNIT </t>
  </si>
  <si>
    <t xml:space="preserve">QTY </t>
  </si>
  <si>
    <t xml:space="preserve"> 300 mls </t>
  </si>
  <si>
    <t xml:space="preserve">500mls </t>
  </si>
  <si>
    <t xml:space="preserve">100mls </t>
  </si>
  <si>
    <t xml:space="preserve">bottles </t>
  </si>
  <si>
    <t>RATE IN UGX</t>
  </si>
  <si>
    <t xml:space="preserve">RATE IN USD </t>
  </si>
  <si>
    <t xml:space="preserve">AMOUNT UN UG </t>
  </si>
  <si>
    <t xml:space="preserve">AMOUNT IN USD </t>
  </si>
  <si>
    <t xml:space="preserve">SUB TOTAL </t>
  </si>
  <si>
    <t xml:space="preserve">1. Procurement of mosquito spray doom </t>
  </si>
  <si>
    <t xml:space="preserve">2. Procurent of malaria drugs </t>
  </si>
  <si>
    <t xml:space="preserve">Cortem tabs </t>
  </si>
  <si>
    <t xml:space="preserve">Fansider tabs </t>
  </si>
  <si>
    <t xml:space="preserve">Atesunate inj </t>
  </si>
  <si>
    <t xml:space="preserve">doses </t>
  </si>
  <si>
    <t xml:space="preserve">RDT </t>
  </si>
  <si>
    <t xml:space="preserve">KITS </t>
  </si>
  <si>
    <t xml:space="preserve">Mediam </t>
  </si>
  <si>
    <t xml:space="preserve">Large </t>
  </si>
  <si>
    <t>NO</t>
  </si>
  <si>
    <t xml:space="preserve">Olympia </t>
  </si>
  <si>
    <t>no</t>
  </si>
  <si>
    <t xml:space="preserve">3. Pprocuement of LLINS </t>
  </si>
  <si>
    <t xml:space="preserve">4 Procurement of microscope </t>
  </si>
  <si>
    <t xml:space="preserve">5. Monthly Follow up of pregnant mothers </t>
  </si>
  <si>
    <t xml:space="preserve">visits </t>
  </si>
  <si>
    <t xml:space="preserve">days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</si>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</sst>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5" fontId="2" fillId="0" borderId="0" xfId="1" applyNumberFormat="1" applyFont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topLeftCell="A7" workbookViewId="0">
      <selection activeCell="L1" sqref="L1"/>
    </sheetView>
  </sheetViews>
  <sheetFormatPr defaultRowHeight="15" x14ac:dyDescent="0.25"/>
  <cols>
    <col min="1" max="1" width="36.85546875" customWidth="1"/>
    <col min="2" max="2" width="15.42578125" customWidth="1"/>
    <col min="3" max="3" width="8.85546875" customWidth="1"/>
    <col min="5" max="5" width="16.7109375" customWidth="1"/>
    <col min="6" max="6" width="13.140625" customWidth="1"/>
    <col min="7" max="7" width="14.140625" customWidth="1"/>
    <col min="8" max="8" width="9.5703125" bestFit="1" customWidth="1"/>
  </cols>
  <sheetData>
    <row r="1" spans="1:8" x14ac:dyDescent="0.25">
      <c r="C1" t="s">
        <v>0</v>
      </c>
    </row>
    <row r="2" spans="1:8" ht="30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9</v>
      </c>
      <c r="F2" s="3" t="s">
        <v>10</v>
      </c>
      <c r="G2" s="4" t="s">
        <v>11</v>
      </c>
      <c r="H2" s="4" t="s">
        <v>12</v>
      </c>
    </row>
    <row r="3" spans="1:8" x14ac:dyDescent="0.25">
      <c r="A3" t="s">
        <v>14</v>
      </c>
      <c r="B3" t="s">
        <v>5</v>
      </c>
      <c r="C3" t="s">
        <v>8</v>
      </c>
      <c r="D3">
        <v>300</v>
      </c>
      <c r="E3">
        <v>7000</v>
      </c>
      <c r="F3" s="1">
        <f>E3/3660</f>
        <v>1.9125683060109289</v>
      </c>
      <c r="G3" s="1">
        <f>D3*E3</f>
        <v>2100000</v>
      </c>
      <c r="H3" s="1">
        <f>D3*F3</f>
        <v>573.77049180327867</v>
      </c>
    </row>
    <row r="4" spans="1:8" x14ac:dyDescent="0.25">
      <c r="B4" t="s">
        <v>6</v>
      </c>
      <c r="C4" t="s">
        <v>8</v>
      </c>
      <c r="D4">
        <v>200</v>
      </c>
      <c r="E4">
        <v>14000</v>
      </c>
      <c r="F4" s="1">
        <f t="shared" ref="F4:F67" si="0">E4/3660</f>
        <v>3.8251366120218577</v>
      </c>
      <c r="G4" s="1">
        <f t="shared" ref="G4:G67" si="1">D4*E4</f>
        <v>2800000</v>
      </c>
      <c r="H4" s="1">
        <f t="shared" ref="H4:H67" si="2">D4*F4</f>
        <v>765.02732240437149</v>
      </c>
    </row>
    <row r="5" spans="1:8" x14ac:dyDescent="0.25">
      <c r="B5" t="s">
        <v>7</v>
      </c>
      <c r="C5" t="s">
        <v>8</v>
      </c>
      <c r="D5">
        <v>150</v>
      </c>
      <c r="E5">
        <v>25000</v>
      </c>
      <c r="F5" s="1">
        <f t="shared" si="0"/>
        <v>6.8306010928961749</v>
      </c>
      <c r="G5" s="1">
        <f t="shared" si="1"/>
        <v>3750000</v>
      </c>
      <c r="H5" s="1">
        <f t="shared" si="2"/>
        <v>1024.5901639344263</v>
      </c>
    </row>
    <row r="6" spans="1:8" x14ac:dyDescent="0.25">
      <c r="A6" s="2" t="s">
        <v>13</v>
      </c>
      <c r="F6" s="5"/>
      <c r="G6" s="5">
        <f>SUM(G3:G5)</f>
        <v>8650000</v>
      </c>
      <c r="H6" s="5">
        <f>SUM(H3:H5)</f>
        <v>2363.3879781420765</v>
      </c>
    </row>
    <row r="7" spans="1:8" x14ac:dyDescent="0.25">
      <c r="F7" s="1">
        <f t="shared" si="0"/>
        <v>0</v>
      </c>
      <c r="G7" s="1">
        <f t="shared" si="1"/>
        <v>0</v>
      </c>
      <c r="H7" s="1">
        <f t="shared" si="2"/>
        <v>0</v>
      </c>
    </row>
    <row r="8" spans="1:8" x14ac:dyDescent="0.25">
      <c r="A8" t="s">
        <v>15</v>
      </c>
      <c r="F8" s="1">
        <f t="shared" si="0"/>
        <v>0</v>
      </c>
      <c r="G8" s="1">
        <f t="shared" si="1"/>
        <v>0</v>
      </c>
      <c r="H8" s="1">
        <f t="shared" si="2"/>
        <v>0</v>
      </c>
    </row>
    <row r="9" spans="1:8" x14ac:dyDescent="0.25">
      <c r="B9" t="s">
        <v>16</v>
      </c>
      <c r="C9" t="s">
        <v>19</v>
      </c>
      <c r="D9">
        <v>2000</v>
      </c>
      <c r="E9">
        <v>8000</v>
      </c>
      <c r="F9" s="1">
        <f t="shared" si="0"/>
        <v>2.1857923497267762</v>
      </c>
      <c r="G9" s="1">
        <f t="shared" si="1"/>
        <v>16000000</v>
      </c>
      <c r="H9" s="1">
        <f t="shared" si="2"/>
        <v>4371.5846994535523</v>
      </c>
    </row>
    <row r="10" spans="1:8" x14ac:dyDescent="0.25">
      <c r="B10" t="s">
        <v>17</v>
      </c>
      <c r="C10" t="s">
        <v>19</v>
      </c>
      <c r="D10">
        <v>1000</v>
      </c>
      <c r="E10">
        <v>5000</v>
      </c>
      <c r="F10" s="1">
        <f t="shared" si="0"/>
        <v>1.3661202185792349</v>
      </c>
      <c r="G10" s="1">
        <f t="shared" si="1"/>
        <v>5000000</v>
      </c>
      <c r="H10" s="1">
        <f t="shared" si="2"/>
        <v>1366.1202185792349</v>
      </c>
    </row>
    <row r="11" spans="1:8" x14ac:dyDescent="0.25">
      <c r="B11" t="s">
        <v>18</v>
      </c>
      <c r="C11" t="s">
        <v>19</v>
      </c>
      <c r="D11">
        <v>1000</v>
      </c>
      <c r="E11">
        <v>18000</v>
      </c>
      <c r="F11" s="1">
        <f t="shared" si="0"/>
        <v>4.918032786885246</v>
      </c>
      <c r="G11" s="1">
        <f t="shared" si="1"/>
        <v>18000000</v>
      </c>
      <c r="H11" s="1">
        <f t="shared" si="2"/>
        <v>4918.0327868852464</v>
      </c>
    </row>
    <row r="12" spans="1:8" x14ac:dyDescent="0.25">
      <c r="B12" t="s">
        <v>20</v>
      </c>
      <c r="C12" t="s">
        <v>21</v>
      </c>
      <c r="D12">
        <v>5000</v>
      </c>
      <c r="E12">
        <v>2000</v>
      </c>
      <c r="F12" s="1">
        <f t="shared" si="0"/>
        <v>0.54644808743169404</v>
      </c>
      <c r="G12" s="1">
        <f t="shared" si="1"/>
        <v>10000000</v>
      </c>
      <c r="H12" s="1">
        <f t="shared" si="2"/>
        <v>2732.2404371584703</v>
      </c>
    </row>
    <row r="13" spans="1:8" x14ac:dyDescent="0.25">
      <c r="A13" s="2" t="s">
        <v>13</v>
      </c>
      <c r="F13" s="1"/>
      <c r="G13" s="1">
        <f>SUM(G9:G12)</f>
        <v>49000000</v>
      </c>
      <c r="H13" s="5">
        <f>SUM(H9:H12)</f>
        <v>13387.978142076503</v>
      </c>
    </row>
    <row r="14" spans="1:8" x14ac:dyDescent="0.25">
      <c r="F14" s="1"/>
      <c r="G14" s="1"/>
      <c r="H14" s="1"/>
    </row>
    <row r="15" spans="1:8" x14ac:dyDescent="0.25">
      <c r="A15" t="s">
        <v>27</v>
      </c>
      <c r="B15" t="s">
        <v>22</v>
      </c>
      <c r="C15" t="s">
        <v>24</v>
      </c>
      <c r="D15">
        <v>350</v>
      </c>
      <c r="E15">
        <v>25000</v>
      </c>
      <c r="F15" s="1">
        <f t="shared" si="0"/>
        <v>6.8306010928961749</v>
      </c>
      <c r="G15" s="1">
        <f t="shared" si="1"/>
        <v>8750000</v>
      </c>
      <c r="H15" s="1">
        <f t="shared" si="2"/>
        <v>2390.710382513661</v>
      </c>
    </row>
    <row r="16" spans="1:8" x14ac:dyDescent="0.25">
      <c r="B16" t="s">
        <v>23</v>
      </c>
      <c r="C16" t="s">
        <v>24</v>
      </c>
      <c r="D16">
        <v>350</v>
      </c>
      <c r="E16">
        <v>30000</v>
      </c>
      <c r="F16" s="1">
        <f t="shared" si="0"/>
        <v>8.1967213114754092</v>
      </c>
      <c r="G16" s="1">
        <f t="shared" si="1"/>
        <v>10500000</v>
      </c>
      <c r="H16" s="1">
        <f t="shared" si="2"/>
        <v>2868.8524590163934</v>
      </c>
    </row>
    <row r="17" spans="1:8" x14ac:dyDescent="0.25">
      <c r="A17" t="s">
        <v>13</v>
      </c>
      <c r="F17" s="1"/>
      <c r="G17" s="5">
        <f>SUM(G15:G16)</f>
        <v>19250000</v>
      </c>
      <c r="H17" s="5">
        <f>SUM(H15:H16)</f>
        <v>5259.5628415300544</v>
      </c>
    </row>
    <row r="18" spans="1:8" x14ac:dyDescent="0.25">
      <c r="F18" s="1">
        <f t="shared" si="0"/>
        <v>0</v>
      </c>
      <c r="G18" s="1">
        <f t="shared" si="1"/>
        <v>0</v>
      </c>
      <c r="H18" s="1">
        <f t="shared" si="2"/>
        <v>0</v>
      </c>
    </row>
    <row r="19" spans="1:8" x14ac:dyDescent="0.25">
      <c r="A19" t="s">
        <v>28</v>
      </c>
      <c r="B19" t="s">
        <v>25</v>
      </c>
      <c r="C19" t="s">
        <v>26</v>
      </c>
      <c r="D19">
        <v>1</v>
      </c>
      <c r="E19">
        <v>3000000</v>
      </c>
      <c r="F19" s="1">
        <f t="shared" si="0"/>
        <v>819.67213114754099</v>
      </c>
      <c r="G19" s="1">
        <f t="shared" si="1"/>
        <v>3000000</v>
      </c>
      <c r="H19" s="1">
        <f t="shared" si="2"/>
        <v>819.67213114754099</v>
      </c>
    </row>
    <row r="20" spans="1:8" x14ac:dyDescent="0.25">
      <c r="A20" t="s">
        <v>13</v>
      </c>
      <c r="F20" s="1">
        <f t="shared" si="0"/>
        <v>0</v>
      </c>
      <c r="G20" s="5">
        <f>G19</f>
        <v>3000000</v>
      </c>
      <c r="H20" s="5">
        <f>H19</f>
        <v>819.67213114754099</v>
      </c>
    </row>
    <row r="21" spans="1:8" x14ac:dyDescent="0.25">
      <c r="F21" s="1">
        <f t="shared" si="0"/>
        <v>0</v>
      </c>
      <c r="G21" s="1">
        <f t="shared" si="1"/>
        <v>0</v>
      </c>
      <c r="H21" s="1">
        <f t="shared" si="2"/>
        <v>0</v>
      </c>
    </row>
    <row r="22" spans="1:8" x14ac:dyDescent="0.25">
      <c r="A22" t="s">
        <v>29</v>
      </c>
      <c r="B22" t="s">
        <v>30</v>
      </c>
      <c r="C22" t="s">
        <v>31</v>
      </c>
      <c r="D22">
        <v>7</v>
      </c>
      <c r="E22" s="6">
        <v>50000</v>
      </c>
      <c r="F22" s="1">
        <f t="shared" si="0"/>
        <v>13.66120218579235</v>
      </c>
      <c r="G22" s="1">
        <f t="shared" si="1"/>
        <v>350000</v>
      </c>
      <c r="H22" s="1">
        <f t="shared" si="2"/>
        <v>95.62841530054645</v>
      </c>
    </row>
    <row r="23" spans="1:8" x14ac:dyDescent="0.25">
      <c r="F23" s="1">
        <f t="shared" si="0"/>
        <v>0</v>
      </c>
      <c r="G23" s="1">
        <f t="shared" si="1"/>
        <v>0</v>
      </c>
      <c r="H23" s="1">
        <f t="shared" si="2"/>
        <v>0</v>
      </c>
    </row>
    <row r="24" spans="1:8" x14ac:dyDescent="0.25">
      <c r="A24" s="2" t="s">
        <v>32</v>
      </c>
      <c r="B24" s="2"/>
      <c r="C24" s="2"/>
      <c r="D24" s="2"/>
      <c r="E24" s="2"/>
      <c r="F24" s="5">
        <f t="shared" si="0"/>
        <v>0</v>
      </c>
      <c r="G24" s="5">
        <f>G23+G20+G17+G13+G6</f>
        <v>79900000</v>
      </c>
      <c r="H24" s="5">
        <f>H23+H20+H17+H13+H6</f>
        <v>21830.601092896177</v>
      </c>
    </row>
    <row r="25" spans="1:8" x14ac:dyDescent="0.25">
      <c r="F25" s="1">
        <f t="shared" si="0"/>
        <v>0</v>
      </c>
      <c r="G25" s="1">
        <f t="shared" si="1"/>
        <v>0</v>
      </c>
      <c r="H25" s="1">
        <f t="shared" si="2"/>
        <v>0</v>
      </c>
    </row>
    <row r="26" spans="1:8" x14ac:dyDescent="0.25">
      <c r="F26" s="1">
        <f t="shared" si="0"/>
        <v>0</v>
      </c>
      <c r="G26" s="1">
        <f t="shared" si="1"/>
        <v>0</v>
      </c>
      <c r="H26" s="1">
        <f t="shared" si="2"/>
        <v>0</v>
      </c>
    </row>
    <row r="27" spans="1:8" x14ac:dyDescent="0.25">
      <c r="F27" s="1">
        <f t="shared" si="0"/>
        <v>0</v>
      </c>
      <c r="G27" s="1">
        <f t="shared" si="1"/>
        <v>0</v>
      </c>
      <c r="H27" s="1">
        <f t="shared" si="2"/>
        <v>0</v>
      </c>
    </row>
    <row r="28" spans="1:8" x14ac:dyDescent="0.25">
      <c r="F28" s="1">
        <f t="shared" si="0"/>
        <v>0</v>
      </c>
      <c r="G28" s="1">
        <f t="shared" si="1"/>
        <v>0</v>
      </c>
      <c r="H28" s="1">
        <f t="shared" si="2"/>
        <v>0</v>
      </c>
    </row>
    <row r="29" spans="1:8" x14ac:dyDescent="0.25">
      <c r="F29" s="1">
        <f t="shared" si="0"/>
        <v>0</v>
      </c>
      <c r="G29" s="1">
        <f t="shared" si="1"/>
        <v>0</v>
      </c>
      <c r="H29" s="1">
        <f t="shared" si="2"/>
        <v>0</v>
      </c>
    </row>
    <row r="30" spans="1:8" x14ac:dyDescent="0.25">
      <c r="F30" s="1">
        <f t="shared" si="0"/>
        <v>0</v>
      </c>
      <c r="G30" s="1">
        <f t="shared" si="1"/>
        <v>0</v>
      </c>
      <c r="H30" s="1">
        <f t="shared" si="2"/>
        <v>0</v>
      </c>
    </row>
    <row r="31" spans="1:8" x14ac:dyDescent="0.25">
      <c r="F31" s="1">
        <f t="shared" si="0"/>
        <v>0</v>
      </c>
      <c r="G31" s="1">
        <f t="shared" si="1"/>
        <v>0</v>
      </c>
      <c r="H31" s="1">
        <f t="shared" si="2"/>
        <v>0</v>
      </c>
    </row>
    <row r="32" spans="1:8" x14ac:dyDescent="0.25">
      <c r="F32" s="1">
        <f t="shared" si="0"/>
        <v>0</v>
      </c>
      <c r="G32" s="1">
        <f t="shared" si="1"/>
        <v>0</v>
      </c>
      <c r="H32" s="1">
        <f t="shared" si="2"/>
        <v>0</v>
      </c>
    </row>
    <row r="33" spans="6:8" x14ac:dyDescent="0.25">
      <c r="F33" s="1">
        <f t="shared" si="0"/>
        <v>0</v>
      </c>
      <c r="G33" s="1">
        <f t="shared" si="1"/>
        <v>0</v>
      </c>
      <c r="H33" s="1">
        <f t="shared" si="2"/>
        <v>0</v>
      </c>
    </row>
    <row r="34" spans="6:8" x14ac:dyDescent="0.25">
      <c r="F34" s="1">
        <f t="shared" si="0"/>
        <v>0</v>
      </c>
      <c r="G34" s="1">
        <f t="shared" si="1"/>
        <v>0</v>
      </c>
      <c r="H34" s="1">
        <f t="shared" si="2"/>
        <v>0</v>
      </c>
    </row>
    <row r="35" spans="6:8" x14ac:dyDescent="0.25">
      <c r="F35" s="1">
        <f t="shared" si="0"/>
        <v>0</v>
      </c>
      <c r="G35" s="1">
        <f t="shared" si="1"/>
        <v>0</v>
      </c>
      <c r="H35" s="1">
        <f t="shared" si="2"/>
        <v>0</v>
      </c>
    </row>
    <row r="36" spans="6:8" x14ac:dyDescent="0.25">
      <c r="F36" s="1">
        <f t="shared" si="0"/>
        <v>0</v>
      </c>
      <c r="G36" s="1">
        <f t="shared" si="1"/>
        <v>0</v>
      </c>
      <c r="H36" s="1">
        <f t="shared" si="2"/>
        <v>0</v>
      </c>
    </row>
    <row r="37" spans="6:8" x14ac:dyDescent="0.25">
      <c r="F37" s="1">
        <f t="shared" si="0"/>
        <v>0</v>
      </c>
      <c r="G37" s="1">
        <f t="shared" si="1"/>
        <v>0</v>
      </c>
      <c r="H37" s="1">
        <f t="shared" si="2"/>
        <v>0</v>
      </c>
    </row>
    <row r="38" spans="6:8" x14ac:dyDescent="0.25">
      <c r="F38" s="1">
        <f t="shared" si="0"/>
        <v>0</v>
      </c>
      <c r="G38" s="1">
        <f t="shared" si="1"/>
        <v>0</v>
      </c>
      <c r="H38" s="1">
        <f t="shared" si="2"/>
        <v>0</v>
      </c>
    </row>
    <row r="39" spans="6:8" x14ac:dyDescent="0.25">
      <c r="F39" s="1">
        <f t="shared" si="0"/>
        <v>0</v>
      </c>
      <c r="G39" s="1">
        <f t="shared" si="1"/>
        <v>0</v>
      </c>
      <c r="H39" s="1">
        <f t="shared" si="2"/>
        <v>0</v>
      </c>
    </row>
    <row r="40" spans="6:8" x14ac:dyDescent="0.25">
      <c r="F40" s="1">
        <f t="shared" si="0"/>
        <v>0</v>
      </c>
      <c r="G40" s="1">
        <f t="shared" si="1"/>
        <v>0</v>
      </c>
      <c r="H40" s="1">
        <f t="shared" si="2"/>
        <v>0</v>
      </c>
    </row>
    <row r="41" spans="6:8" x14ac:dyDescent="0.25">
      <c r="F41" s="1">
        <f t="shared" si="0"/>
        <v>0</v>
      </c>
      <c r="G41" s="1">
        <f t="shared" si="1"/>
        <v>0</v>
      </c>
      <c r="H41" s="1">
        <f t="shared" si="2"/>
        <v>0</v>
      </c>
    </row>
    <row r="42" spans="6:8" x14ac:dyDescent="0.25">
      <c r="F42" s="1">
        <f t="shared" si="0"/>
        <v>0</v>
      </c>
      <c r="G42" s="1">
        <f t="shared" si="1"/>
        <v>0</v>
      </c>
      <c r="H42" s="1">
        <f t="shared" si="2"/>
        <v>0</v>
      </c>
    </row>
    <row r="43" spans="6:8" x14ac:dyDescent="0.25">
      <c r="F43" s="1">
        <f t="shared" si="0"/>
        <v>0</v>
      </c>
      <c r="G43" s="1">
        <f t="shared" si="1"/>
        <v>0</v>
      </c>
      <c r="H43" s="1">
        <f t="shared" si="2"/>
        <v>0</v>
      </c>
    </row>
    <row r="44" spans="6:8" x14ac:dyDescent="0.25">
      <c r="F44" s="1">
        <f t="shared" si="0"/>
        <v>0</v>
      </c>
      <c r="G44" s="1">
        <f t="shared" si="1"/>
        <v>0</v>
      </c>
      <c r="H44" s="1">
        <f t="shared" si="2"/>
        <v>0</v>
      </c>
    </row>
    <row r="45" spans="6:8" x14ac:dyDescent="0.25">
      <c r="F45" s="1">
        <f t="shared" si="0"/>
        <v>0</v>
      </c>
      <c r="G45" s="1">
        <f t="shared" si="1"/>
        <v>0</v>
      </c>
      <c r="H45" s="1">
        <f t="shared" si="2"/>
        <v>0</v>
      </c>
    </row>
    <row r="46" spans="6:8" x14ac:dyDescent="0.25">
      <c r="F46" s="1">
        <f t="shared" si="0"/>
        <v>0</v>
      </c>
      <c r="G46" s="1">
        <f t="shared" si="1"/>
        <v>0</v>
      </c>
      <c r="H46" s="1">
        <f t="shared" si="2"/>
        <v>0</v>
      </c>
    </row>
    <row r="47" spans="6:8" x14ac:dyDescent="0.25">
      <c r="F47" s="1">
        <f t="shared" si="0"/>
        <v>0</v>
      </c>
      <c r="G47" s="1">
        <f t="shared" si="1"/>
        <v>0</v>
      </c>
      <c r="H47" s="1">
        <f t="shared" si="2"/>
        <v>0</v>
      </c>
    </row>
    <row r="48" spans="6:8" x14ac:dyDescent="0.25">
      <c r="F48" s="1">
        <f t="shared" si="0"/>
        <v>0</v>
      </c>
      <c r="G48" s="1">
        <f t="shared" si="1"/>
        <v>0</v>
      </c>
      <c r="H48" s="1">
        <f t="shared" si="2"/>
        <v>0</v>
      </c>
    </row>
    <row r="49" spans="6:8" x14ac:dyDescent="0.25">
      <c r="F49" s="1">
        <f t="shared" si="0"/>
        <v>0</v>
      </c>
      <c r="G49" s="1">
        <f t="shared" si="1"/>
        <v>0</v>
      </c>
      <c r="H49" s="1">
        <f t="shared" si="2"/>
        <v>0</v>
      </c>
    </row>
    <row r="50" spans="6:8" x14ac:dyDescent="0.25">
      <c r="F50" s="1">
        <f t="shared" si="0"/>
        <v>0</v>
      </c>
      <c r="G50" s="1">
        <f t="shared" si="1"/>
        <v>0</v>
      </c>
      <c r="H50" s="1">
        <f t="shared" si="2"/>
        <v>0</v>
      </c>
    </row>
    <row r="51" spans="6:8" x14ac:dyDescent="0.25">
      <c r="F51" s="1">
        <f t="shared" si="0"/>
        <v>0</v>
      </c>
      <c r="G51" s="1">
        <f t="shared" si="1"/>
        <v>0</v>
      </c>
      <c r="H51" s="1">
        <f t="shared" si="2"/>
        <v>0</v>
      </c>
    </row>
    <row r="52" spans="6:8" x14ac:dyDescent="0.25">
      <c r="F52" s="1">
        <f t="shared" si="0"/>
        <v>0</v>
      </c>
      <c r="G52" s="1">
        <f t="shared" si="1"/>
        <v>0</v>
      </c>
      <c r="H52" s="1">
        <f t="shared" si="2"/>
        <v>0</v>
      </c>
    </row>
    <row r="53" spans="6:8" x14ac:dyDescent="0.25">
      <c r="F53" s="1">
        <f t="shared" si="0"/>
        <v>0</v>
      </c>
      <c r="G53" s="1">
        <f t="shared" si="1"/>
        <v>0</v>
      </c>
      <c r="H53" s="1">
        <f t="shared" si="2"/>
        <v>0</v>
      </c>
    </row>
    <row r="54" spans="6:8" x14ac:dyDescent="0.25">
      <c r="F54" s="1">
        <f t="shared" si="0"/>
        <v>0</v>
      </c>
      <c r="G54" s="1">
        <f t="shared" si="1"/>
        <v>0</v>
      </c>
      <c r="H54" s="1">
        <f t="shared" si="2"/>
        <v>0</v>
      </c>
    </row>
    <row r="55" spans="6:8" x14ac:dyDescent="0.25">
      <c r="F55" s="1">
        <f t="shared" si="0"/>
        <v>0</v>
      </c>
      <c r="G55" s="1">
        <f t="shared" si="1"/>
        <v>0</v>
      </c>
      <c r="H55" s="1">
        <f t="shared" si="2"/>
        <v>0</v>
      </c>
    </row>
    <row r="56" spans="6:8" x14ac:dyDescent="0.25">
      <c r="F56" s="1">
        <f t="shared" si="0"/>
        <v>0</v>
      </c>
      <c r="G56" s="1">
        <f t="shared" si="1"/>
        <v>0</v>
      </c>
      <c r="H56" s="1">
        <f t="shared" si="2"/>
        <v>0</v>
      </c>
    </row>
    <row r="57" spans="6:8" x14ac:dyDescent="0.25">
      <c r="F57" s="1">
        <f t="shared" si="0"/>
        <v>0</v>
      </c>
      <c r="G57" s="1">
        <f t="shared" si="1"/>
        <v>0</v>
      </c>
      <c r="H57" s="1">
        <f t="shared" si="2"/>
        <v>0</v>
      </c>
    </row>
    <row r="58" spans="6:8" x14ac:dyDescent="0.25">
      <c r="F58" s="1">
        <f t="shared" si="0"/>
        <v>0</v>
      </c>
      <c r="G58" s="1">
        <f t="shared" si="1"/>
        <v>0</v>
      </c>
      <c r="H58" s="1">
        <f t="shared" si="2"/>
        <v>0</v>
      </c>
    </row>
    <row r="59" spans="6:8" x14ac:dyDescent="0.25">
      <c r="F59" s="1">
        <f t="shared" si="0"/>
        <v>0</v>
      </c>
      <c r="G59" s="1">
        <f t="shared" si="1"/>
        <v>0</v>
      </c>
      <c r="H59" s="1">
        <f t="shared" si="2"/>
        <v>0</v>
      </c>
    </row>
    <row r="60" spans="6:8" x14ac:dyDescent="0.25">
      <c r="F60" s="1">
        <f t="shared" si="0"/>
        <v>0</v>
      </c>
      <c r="G60" s="1">
        <f t="shared" si="1"/>
        <v>0</v>
      </c>
      <c r="H60" s="1">
        <f t="shared" si="2"/>
        <v>0</v>
      </c>
    </row>
    <row r="61" spans="6:8" x14ac:dyDescent="0.25">
      <c r="F61" s="1">
        <f t="shared" si="0"/>
        <v>0</v>
      </c>
      <c r="G61" s="1">
        <f t="shared" si="1"/>
        <v>0</v>
      </c>
      <c r="H61" s="1">
        <f t="shared" si="2"/>
        <v>0</v>
      </c>
    </row>
    <row r="62" spans="6:8" x14ac:dyDescent="0.25">
      <c r="F62" s="1">
        <f t="shared" si="0"/>
        <v>0</v>
      </c>
      <c r="G62" s="1">
        <f t="shared" si="1"/>
        <v>0</v>
      </c>
      <c r="H62" s="1">
        <f t="shared" si="2"/>
        <v>0</v>
      </c>
    </row>
    <row r="63" spans="6:8" x14ac:dyDescent="0.25">
      <c r="F63" s="1">
        <f t="shared" si="0"/>
        <v>0</v>
      </c>
      <c r="G63" s="1">
        <f t="shared" si="1"/>
        <v>0</v>
      </c>
      <c r="H63" s="1">
        <f t="shared" si="2"/>
        <v>0</v>
      </c>
    </row>
    <row r="64" spans="6:8" x14ac:dyDescent="0.25">
      <c r="F64" s="1">
        <f t="shared" si="0"/>
        <v>0</v>
      </c>
      <c r="G64" s="1">
        <f t="shared" si="1"/>
        <v>0</v>
      </c>
      <c r="H64" s="1">
        <f t="shared" si="2"/>
        <v>0</v>
      </c>
    </row>
    <row r="65" spans="6:8" x14ac:dyDescent="0.25">
      <c r="F65" s="1">
        <f t="shared" si="0"/>
        <v>0</v>
      </c>
      <c r="G65" s="1">
        <f t="shared" si="1"/>
        <v>0</v>
      </c>
      <c r="H65" s="1">
        <f t="shared" si="2"/>
        <v>0</v>
      </c>
    </row>
    <row r="66" spans="6:8" x14ac:dyDescent="0.25">
      <c r="F66" s="1">
        <f t="shared" si="0"/>
        <v>0</v>
      </c>
      <c r="G66" s="1">
        <f t="shared" si="1"/>
        <v>0</v>
      </c>
      <c r="H66" s="1">
        <f t="shared" si="2"/>
        <v>0</v>
      </c>
    </row>
    <row r="67" spans="6:8" x14ac:dyDescent="0.25">
      <c r="F67" s="1">
        <f t="shared" si="0"/>
        <v>0</v>
      </c>
      <c r="G67" s="1">
        <f t="shared" si="1"/>
        <v>0</v>
      </c>
      <c r="H67" s="1">
        <f t="shared" si="2"/>
        <v>0</v>
      </c>
    </row>
    <row r="68" spans="6:8" x14ac:dyDescent="0.25">
      <c r="F68" s="1">
        <f t="shared" ref="F68:F102" si="3">E68/3660</f>
        <v>0</v>
      </c>
      <c r="G68" s="1">
        <f t="shared" ref="G68:G96" si="4">D68*E68</f>
        <v>0</v>
      </c>
      <c r="H68" s="1">
        <f t="shared" ref="H68:H94" si="5">D68*F68</f>
        <v>0</v>
      </c>
    </row>
    <row r="69" spans="6:8" x14ac:dyDescent="0.25">
      <c r="F69" s="1">
        <f t="shared" si="3"/>
        <v>0</v>
      </c>
      <c r="G69" s="1">
        <f t="shared" si="4"/>
        <v>0</v>
      </c>
      <c r="H69" s="1">
        <f t="shared" si="5"/>
        <v>0</v>
      </c>
    </row>
    <row r="70" spans="6:8" x14ac:dyDescent="0.25">
      <c r="F70" s="1">
        <f t="shared" si="3"/>
        <v>0</v>
      </c>
      <c r="G70" s="1">
        <f t="shared" si="4"/>
        <v>0</v>
      </c>
      <c r="H70" s="1">
        <f t="shared" si="5"/>
        <v>0</v>
      </c>
    </row>
    <row r="71" spans="6:8" x14ac:dyDescent="0.25">
      <c r="F71" s="1">
        <f t="shared" si="3"/>
        <v>0</v>
      </c>
      <c r="G71" s="1">
        <f t="shared" si="4"/>
        <v>0</v>
      </c>
      <c r="H71" s="1">
        <f t="shared" si="5"/>
        <v>0</v>
      </c>
    </row>
    <row r="72" spans="6:8" x14ac:dyDescent="0.25">
      <c r="F72" s="1">
        <f t="shared" si="3"/>
        <v>0</v>
      </c>
      <c r="G72" s="1">
        <f t="shared" si="4"/>
        <v>0</v>
      </c>
      <c r="H72" s="1">
        <f t="shared" si="5"/>
        <v>0</v>
      </c>
    </row>
    <row r="73" spans="6:8" x14ac:dyDescent="0.25">
      <c r="F73" s="1">
        <f t="shared" si="3"/>
        <v>0</v>
      </c>
      <c r="G73" s="1">
        <f t="shared" si="4"/>
        <v>0</v>
      </c>
      <c r="H73" s="1">
        <f t="shared" si="5"/>
        <v>0</v>
      </c>
    </row>
    <row r="74" spans="6:8" x14ac:dyDescent="0.25">
      <c r="F74" s="1">
        <f t="shared" si="3"/>
        <v>0</v>
      </c>
      <c r="G74" s="1">
        <f t="shared" si="4"/>
        <v>0</v>
      </c>
      <c r="H74" s="1">
        <f t="shared" si="5"/>
        <v>0</v>
      </c>
    </row>
    <row r="75" spans="6:8" x14ac:dyDescent="0.25">
      <c r="F75" s="1">
        <f t="shared" si="3"/>
        <v>0</v>
      </c>
      <c r="G75" s="1">
        <f t="shared" si="4"/>
        <v>0</v>
      </c>
      <c r="H75" s="1">
        <f t="shared" si="5"/>
        <v>0</v>
      </c>
    </row>
    <row r="76" spans="6:8" x14ac:dyDescent="0.25">
      <c r="F76" s="1">
        <f t="shared" si="3"/>
        <v>0</v>
      </c>
      <c r="G76" s="1">
        <f t="shared" si="4"/>
        <v>0</v>
      </c>
      <c r="H76" s="1">
        <f t="shared" si="5"/>
        <v>0</v>
      </c>
    </row>
    <row r="77" spans="6:8" x14ac:dyDescent="0.25">
      <c r="F77" s="1">
        <f t="shared" si="3"/>
        <v>0</v>
      </c>
      <c r="G77" s="1">
        <f t="shared" si="4"/>
        <v>0</v>
      </c>
      <c r="H77" s="1">
        <f t="shared" si="5"/>
        <v>0</v>
      </c>
    </row>
    <row r="78" spans="6:8" x14ac:dyDescent="0.25">
      <c r="F78" s="1">
        <f t="shared" si="3"/>
        <v>0</v>
      </c>
      <c r="G78" s="1">
        <f t="shared" si="4"/>
        <v>0</v>
      </c>
      <c r="H78" s="1">
        <f t="shared" si="5"/>
        <v>0</v>
      </c>
    </row>
    <row r="79" spans="6:8" x14ac:dyDescent="0.25">
      <c r="F79" s="1">
        <f t="shared" si="3"/>
        <v>0</v>
      </c>
      <c r="G79" s="1">
        <f t="shared" si="4"/>
        <v>0</v>
      </c>
      <c r="H79" s="1">
        <f t="shared" si="5"/>
        <v>0</v>
      </c>
    </row>
    <row r="80" spans="6:8" x14ac:dyDescent="0.25">
      <c r="F80" s="1">
        <f t="shared" si="3"/>
        <v>0</v>
      </c>
      <c r="G80" s="1">
        <f t="shared" si="4"/>
        <v>0</v>
      </c>
      <c r="H80" s="1">
        <f t="shared" si="5"/>
        <v>0</v>
      </c>
    </row>
    <row r="81" spans="6:8" x14ac:dyDescent="0.25">
      <c r="F81" s="1">
        <f t="shared" si="3"/>
        <v>0</v>
      </c>
      <c r="G81" s="1">
        <f t="shared" si="4"/>
        <v>0</v>
      </c>
      <c r="H81" s="1">
        <f t="shared" si="5"/>
        <v>0</v>
      </c>
    </row>
    <row r="82" spans="6:8" x14ac:dyDescent="0.25">
      <c r="F82" s="1">
        <f t="shared" si="3"/>
        <v>0</v>
      </c>
      <c r="G82" s="1">
        <f t="shared" si="4"/>
        <v>0</v>
      </c>
      <c r="H82" s="1">
        <f t="shared" si="5"/>
        <v>0</v>
      </c>
    </row>
    <row r="83" spans="6:8" x14ac:dyDescent="0.25">
      <c r="F83" s="1">
        <f t="shared" si="3"/>
        <v>0</v>
      </c>
      <c r="G83" s="1">
        <f t="shared" si="4"/>
        <v>0</v>
      </c>
      <c r="H83" s="1">
        <f t="shared" si="5"/>
        <v>0</v>
      </c>
    </row>
    <row r="84" spans="6:8" x14ac:dyDescent="0.25">
      <c r="F84" s="1">
        <f t="shared" si="3"/>
        <v>0</v>
      </c>
      <c r="G84" s="1">
        <f t="shared" si="4"/>
        <v>0</v>
      </c>
      <c r="H84" s="1">
        <f t="shared" si="5"/>
        <v>0</v>
      </c>
    </row>
    <row r="85" spans="6:8" x14ac:dyDescent="0.25">
      <c r="F85" s="1">
        <f t="shared" si="3"/>
        <v>0</v>
      </c>
      <c r="G85" s="1">
        <f t="shared" si="4"/>
        <v>0</v>
      </c>
      <c r="H85" s="1">
        <f t="shared" si="5"/>
        <v>0</v>
      </c>
    </row>
    <row r="86" spans="6:8" x14ac:dyDescent="0.25">
      <c r="F86" s="1">
        <f t="shared" si="3"/>
        <v>0</v>
      </c>
      <c r="G86" s="1">
        <f t="shared" si="4"/>
        <v>0</v>
      </c>
      <c r="H86" s="1">
        <f t="shared" si="5"/>
        <v>0</v>
      </c>
    </row>
    <row r="87" spans="6:8" x14ac:dyDescent="0.25">
      <c r="F87" s="1">
        <f t="shared" si="3"/>
        <v>0</v>
      </c>
      <c r="G87" s="1">
        <f t="shared" si="4"/>
        <v>0</v>
      </c>
      <c r="H87" s="1">
        <f t="shared" si="5"/>
        <v>0</v>
      </c>
    </row>
    <row r="88" spans="6:8" x14ac:dyDescent="0.25">
      <c r="F88" s="1">
        <f t="shared" si="3"/>
        <v>0</v>
      </c>
      <c r="G88" s="1">
        <f t="shared" si="4"/>
        <v>0</v>
      </c>
      <c r="H88" s="1">
        <f t="shared" si="5"/>
        <v>0</v>
      </c>
    </row>
    <row r="89" spans="6:8" x14ac:dyDescent="0.25">
      <c r="F89" s="1">
        <f t="shared" si="3"/>
        <v>0</v>
      </c>
      <c r="G89" s="1">
        <f t="shared" si="4"/>
        <v>0</v>
      </c>
      <c r="H89" s="1">
        <f t="shared" si="5"/>
        <v>0</v>
      </c>
    </row>
    <row r="90" spans="6:8" x14ac:dyDescent="0.25">
      <c r="F90" s="1">
        <f t="shared" si="3"/>
        <v>0</v>
      </c>
      <c r="G90" s="1">
        <f t="shared" si="4"/>
        <v>0</v>
      </c>
      <c r="H90" s="1">
        <f t="shared" si="5"/>
        <v>0</v>
      </c>
    </row>
    <row r="91" spans="6:8" x14ac:dyDescent="0.25">
      <c r="F91" s="1">
        <f t="shared" si="3"/>
        <v>0</v>
      </c>
      <c r="G91" s="1">
        <f t="shared" si="4"/>
        <v>0</v>
      </c>
      <c r="H91" s="1">
        <f t="shared" si="5"/>
        <v>0</v>
      </c>
    </row>
    <row r="92" spans="6:8" x14ac:dyDescent="0.25">
      <c r="F92" s="1">
        <f t="shared" si="3"/>
        <v>0</v>
      </c>
      <c r="G92" s="1">
        <f t="shared" si="4"/>
        <v>0</v>
      </c>
      <c r="H92" s="1">
        <f t="shared" si="5"/>
        <v>0</v>
      </c>
    </row>
    <row r="93" spans="6:8" x14ac:dyDescent="0.25">
      <c r="F93" s="1">
        <f t="shared" si="3"/>
        <v>0</v>
      </c>
      <c r="G93" s="1">
        <f t="shared" si="4"/>
        <v>0</v>
      </c>
      <c r="H93" s="1">
        <f t="shared" si="5"/>
        <v>0</v>
      </c>
    </row>
    <row r="94" spans="6:8" x14ac:dyDescent="0.25">
      <c r="F94" s="1">
        <f t="shared" si="3"/>
        <v>0</v>
      </c>
      <c r="G94" s="1">
        <f t="shared" si="4"/>
        <v>0</v>
      </c>
      <c r="H94" s="1">
        <f t="shared" si="5"/>
        <v>0</v>
      </c>
    </row>
    <row r="95" spans="6:8" x14ac:dyDescent="0.25">
      <c r="F95" s="1">
        <f t="shared" si="3"/>
        <v>0</v>
      </c>
      <c r="G95" s="1">
        <f t="shared" si="4"/>
        <v>0</v>
      </c>
    </row>
    <row r="96" spans="6:8" x14ac:dyDescent="0.25">
      <c r="F96" s="1">
        <f t="shared" si="3"/>
        <v>0</v>
      </c>
      <c r="G96" s="1">
        <f t="shared" si="4"/>
        <v>0</v>
      </c>
    </row>
    <row r="97" spans="6:6" x14ac:dyDescent="0.25">
      <c r="F97" s="1">
        <f t="shared" si="3"/>
        <v>0</v>
      </c>
    </row>
    <row r="98" spans="6:6" x14ac:dyDescent="0.25">
      <c r="F98" s="1">
        <f t="shared" si="3"/>
        <v>0</v>
      </c>
    </row>
    <row r="99" spans="6:6" x14ac:dyDescent="0.25">
      <c r="F99" s="1">
        <f t="shared" si="3"/>
        <v>0</v>
      </c>
    </row>
    <row r="100" spans="6:6" x14ac:dyDescent="0.25">
      <c r="F100" s="1">
        <f t="shared" si="3"/>
        <v>0</v>
      </c>
    </row>
    <row r="101" spans="6:6" x14ac:dyDescent="0.25">
      <c r="F101" s="1">
        <f t="shared" si="3"/>
        <v>0</v>
      </c>
    </row>
    <row r="102" spans="6:6" x14ac:dyDescent="0.25">
      <c r="F102" s="1">
        <f t="shared" si="3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2017-03-17T08:28:05Z</dcterms:created>
  <dcterms:modified xsi:type="dcterms:W3CDTF">2017-03-17T09:03:27Z</dcterms:modified>
</cp:coreProperties>
</file>