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<sst xmlns="http://schemas.openxmlformats.org/spreadsheetml/2006/main" count="44" uniqueCount="43">
  <si>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Let Us Build Ourselves - Kanombe Start-Up Costs</t>
  </si>
  <si>
    <t>Item</t>
  </si>
  <si>
    <t>Units</t>
  </si>
  <si>
    <t>Cost</t>
  </si>
  <si>
    <t>RWF</t>
  </si>
  <si>
    <t>US$1 - 570RWF</t>
  </si>
  <si>
    <t>Land</t>
  </si>
  <si>
    <t>Sign</t>
  </si>
  <si>
    <t>Deposit Frw to Electrogaz</t>
  </si>
  <si>
    <t>Pipes</t>
  </si>
  <si>
    <t>Connectors</t>
  </si>
  <si>
    <t>Union Reciever</t>
  </si>
  <si>
    <t>Faucet</t>
  </si>
  <si>
    <t>Van</t>
  </si>
  <si>
    <t>Tank</t>
  </si>
  <si>
    <t>Window Metal</t>
  </si>
  <si>
    <t>Fill</t>
  </si>
  <si>
    <t>Ferconer</t>
  </si>
  <si>
    <t>Pipes to the Tank</t>
  </si>
  <si>
    <t>Pemision</t>
  </si>
  <si>
    <t>Prepare Sande</t>
  </si>
  <si>
    <t>Small Sand</t>
  </si>
  <si>
    <t xml:space="preserve">Big Sand </t>
  </si>
  <si>
    <t>Rocks</t>
  </si>
  <si>
    <t>Bricks</t>
  </si>
  <si>
    <t>Cement</t>
  </si>
  <si>
    <t>Salary</t>
  </si>
  <si>
    <t>Assist Constructor</t>
  </si>
  <si>
    <t>Wood</t>
  </si>
  <si>
    <t>Machines to cut Wood</t>
  </si>
  <si>
    <t>Transport for Bricks</t>
  </si>
  <si>
    <t>Roof Sheets</t>
  </si>
  <si>
    <t>Nails for Roof Sheets</t>
  </si>
  <si>
    <t>Nails for Wood</t>
  </si>
  <si>
    <t>Door</t>
  </si>
  <si>
    <t>Window</t>
  </si>
  <si>
    <t>Airtime</t>
  </si>
  <si>
    <t>Big Sand for Pipes</t>
  </si>
  <si>
    <t>Transport y'bintu byose</t>
  </si>
  <si>
    <t>Integanya kibi</t>
  </si>
  <si>
    <t>Subtotal</t>
  </si>
  <si>
    <t>Global Grassroots 12 months high engagement support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</si>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</sst>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17" applyNumberFormat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164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D6" sqref="D6"/>
    </sheetView>
  </sheetViews>
  <sheetFormatPr defaultColWidth="9.140625" defaultRowHeight="12.75"/>
  <cols>
    <col min="1" max="1" width="17.421875" style="0" customWidth="1"/>
    <col min="2" max="2" width="17.28125" style="0" customWidth="1"/>
    <col min="3" max="3" width="13.421875" style="0" customWidth="1"/>
    <col min="5" max="5" width="18.140625" style="0" customWidth="1"/>
  </cols>
  <sheetData>
    <row r="1" ht="13.5" thickBot="1">
      <c r="A1" s="1" t="s">
        <v>0</v>
      </c>
    </row>
    <row r="2" spans="1:5" ht="12.7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2.75">
      <c r="A3" s="5" t="s">
        <v>6</v>
      </c>
      <c r="B3" s="6">
        <v>1</v>
      </c>
      <c r="C3" s="7">
        <v>210000</v>
      </c>
      <c r="D3" s="7">
        <v>210000</v>
      </c>
      <c r="E3" s="8">
        <f>D3/570</f>
        <v>368.42105263157896</v>
      </c>
    </row>
    <row r="4" spans="1:5" ht="12.75">
      <c r="A4" s="5" t="s">
        <v>7</v>
      </c>
      <c r="B4" s="6">
        <v>1</v>
      </c>
      <c r="C4" s="7">
        <v>15000</v>
      </c>
      <c r="D4" s="7">
        <f>B4*C4</f>
        <v>15000</v>
      </c>
      <c r="E4" s="8">
        <f aca="true" t="shared" si="0" ref="E4:E38">D4/570</f>
        <v>26.31578947368421</v>
      </c>
    </row>
    <row r="5" spans="1:5" ht="12.75">
      <c r="A5" s="5" t="s">
        <v>8</v>
      </c>
      <c r="B5" s="6">
        <v>1</v>
      </c>
      <c r="C5" s="7">
        <v>31000</v>
      </c>
      <c r="D5" s="6">
        <f>B5*C5</f>
        <v>31000</v>
      </c>
      <c r="E5" s="8">
        <f t="shared" si="0"/>
        <v>54.3859649122807</v>
      </c>
    </row>
    <row r="6" spans="1:5" ht="12.75">
      <c r="A6" s="5" t="s">
        <v>9</v>
      </c>
      <c r="B6" s="6">
        <v>58</v>
      </c>
      <c r="C6" s="7">
        <v>13000</v>
      </c>
      <c r="D6" s="6">
        <v>754000</v>
      </c>
      <c r="E6" s="8">
        <f t="shared" si="0"/>
        <v>1322.8070175438597</v>
      </c>
    </row>
    <row r="7" spans="1:5" ht="12.75">
      <c r="A7" s="5" t="s">
        <v>10</v>
      </c>
      <c r="B7" s="6">
        <v>58</v>
      </c>
      <c r="C7" s="6">
        <v>1000</v>
      </c>
      <c r="D7" s="6">
        <f aca="true" t="shared" si="1" ref="D7:D37">B7*C7</f>
        <v>58000</v>
      </c>
      <c r="E7" s="8">
        <f t="shared" si="0"/>
        <v>101.75438596491227</v>
      </c>
    </row>
    <row r="8" spans="1:5" ht="12.75">
      <c r="A8" s="5" t="s">
        <v>11</v>
      </c>
      <c r="B8" s="6">
        <v>1</v>
      </c>
      <c r="C8" s="6">
        <v>3000</v>
      </c>
      <c r="D8" s="6">
        <f t="shared" si="1"/>
        <v>3000</v>
      </c>
      <c r="E8" s="8">
        <f t="shared" si="0"/>
        <v>5.2631578947368425</v>
      </c>
    </row>
    <row r="9" spans="1:5" ht="12.75">
      <c r="A9" s="5" t="s">
        <v>12</v>
      </c>
      <c r="B9" s="6">
        <v>3</v>
      </c>
      <c r="C9" s="6">
        <v>10000</v>
      </c>
      <c r="D9" s="6">
        <f t="shared" si="1"/>
        <v>30000</v>
      </c>
      <c r="E9" s="8">
        <f t="shared" si="0"/>
        <v>52.63157894736842</v>
      </c>
    </row>
    <row r="10" spans="1:5" ht="12.75">
      <c r="A10" s="9" t="s">
        <v>13</v>
      </c>
      <c r="B10" s="6">
        <v>2</v>
      </c>
      <c r="C10" s="6">
        <v>6300</v>
      </c>
      <c r="D10" s="6">
        <f t="shared" si="1"/>
        <v>12600</v>
      </c>
      <c r="E10" s="8">
        <f t="shared" si="0"/>
        <v>22.105263157894736</v>
      </c>
    </row>
    <row r="11" spans="1:5" ht="12.75">
      <c r="A11" s="5" t="s">
        <v>14</v>
      </c>
      <c r="B11" s="6">
        <v>1</v>
      </c>
      <c r="C11" s="6">
        <v>450000</v>
      </c>
      <c r="D11" s="7">
        <f t="shared" si="1"/>
        <v>450000</v>
      </c>
      <c r="E11" s="8">
        <f t="shared" si="0"/>
        <v>789.4736842105264</v>
      </c>
    </row>
    <row r="12" spans="1:5" ht="12.75">
      <c r="A12" s="5" t="s">
        <v>15</v>
      </c>
      <c r="B12" s="6">
        <v>10</v>
      </c>
      <c r="C12" s="6">
        <v>8600</v>
      </c>
      <c r="D12" s="6">
        <f t="shared" si="1"/>
        <v>86000</v>
      </c>
      <c r="E12" s="8">
        <f t="shared" si="0"/>
        <v>150.87719298245614</v>
      </c>
    </row>
    <row r="13" spans="1:5" ht="12.75">
      <c r="A13" s="5" t="s">
        <v>16</v>
      </c>
      <c r="B13" s="6">
        <v>1</v>
      </c>
      <c r="C13" s="6">
        <v>2000</v>
      </c>
      <c r="D13" s="6">
        <f t="shared" si="1"/>
        <v>2000</v>
      </c>
      <c r="E13" s="8">
        <f t="shared" si="0"/>
        <v>3.508771929824561</v>
      </c>
    </row>
    <row r="14" spans="1:5" ht="12.75">
      <c r="A14" s="5" t="s">
        <v>17</v>
      </c>
      <c r="B14" s="6">
        <v>1</v>
      </c>
      <c r="C14" s="6">
        <v>12500</v>
      </c>
      <c r="D14" s="6">
        <f t="shared" si="1"/>
        <v>12500</v>
      </c>
      <c r="E14" s="8">
        <f t="shared" si="0"/>
        <v>21.92982456140351</v>
      </c>
    </row>
    <row r="15" spans="1:5" ht="12.75">
      <c r="A15" s="5" t="s">
        <v>18</v>
      </c>
      <c r="B15" s="6">
        <v>2</v>
      </c>
      <c r="C15" s="6">
        <v>14000</v>
      </c>
      <c r="D15" s="6">
        <f t="shared" si="1"/>
        <v>28000</v>
      </c>
      <c r="E15" s="8">
        <f t="shared" si="0"/>
        <v>49.12280701754386</v>
      </c>
    </row>
    <row r="16" spans="1:5" ht="12.75">
      <c r="A16" s="5" t="s">
        <v>6</v>
      </c>
      <c r="B16" s="6">
        <v>1</v>
      </c>
      <c r="C16" s="6">
        <v>210000</v>
      </c>
      <c r="D16" s="6">
        <f t="shared" si="1"/>
        <v>210000</v>
      </c>
      <c r="E16" s="8">
        <f t="shared" si="0"/>
        <v>368.42105263157896</v>
      </c>
    </row>
    <row r="17" spans="1:5" ht="12.75">
      <c r="A17" s="5" t="s">
        <v>19</v>
      </c>
      <c r="B17" s="6">
        <v>1</v>
      </c>
      <c r="C17" s="6">
        <v>5000</v>
      </c>
      <c r="D17" s="6">
        <f t="shared" si="1"/>
        <v>5000</v>
      </c>
      <c r="E17" s="8">
        <f t="shared" si="0"/>
        <v>8.771929824561404</v>
      </c>
    </row>
    <row r="18" spans="1:5" ht="12.75">
      <c r="A18" s="5" t="s">
        <v>20</v>
      </c>
      <c r="B18" s="6">
        <v>1</v>
      </c>
      <c r="C18" s="6">
        <v>12000</v>
      </c>
      <c r="D18" s="6">
        <f t="shared" si="1"/>
        <v>12000</v>
      </c>
      <c r="E18" s="8">
        <f t="shared" si="0"/>
        <v>21.05263157894737</v>
      </c>
    </row>
    <row r="19" spans="1:5" ht="12.75">
      <c r="A19" s="5" t="s">
        <v>21</v>
      </c>
      <c r="B19" s="6">
        <v>1</v>
      </c>
      <c r="C19" s="6">
        <v>55000</v>
      </c>
      <c r="D19" s="6">
        <f t="shared" si="1"/>
        <v>55000</v>
      </c>
      <c r="E19" s="8">
        <f t="shared" si="0"/>
        <v>96.49122807017544</v>
      </c>
    </row>
    <row r="20" spans="1:5" ht="12.75">
      <c r="A20" s="5" t="s">
        <v>22</v>
      </c>
      <c r="B20" s="6">
        <v>1</v>
      </c>
      <c r="C20" s="6">
        <v>55000</v>
      </c>
      <c r="D20" s="6">
        <f t="shared" si="1"/>
        <v>55000</v>
      </c>
      <c r="E20" s="8">
        <f t="shared" si="0"/>
        <v>96.49122807017544</v>
      </c>
    </row>
    <row r="21" spans="1:5" ht="12.75">
      <c r="A21" s="5" t="s">
        <v>23</v>
      </c>
      <c r="B21" s="6">
        <v>2</v>
      </c>
      <c r="C21" s="6">
        <v>55000</v>
      </c>
      <c r="D21" s="6">
        <f t="shared" si="1"/>
        <v>110000</v>
      </c>
      <c r="E21" s="8">
        <f t="shared" si="0"/>
        <v>192.98245614035088</v>
      </c>
    </row>
    <row r="22" spans="1:5" ht="12.75">
      <c r="A22" s="5" t="s">
        <v>24</v>
      </c>
      <c r="B22" s="6">
        <v>5000</v>
      </c>
      <c r="C22" s="6">
        <v>50</v>
      </c>
      <c r="D22" s="6">
        <f t="shared" si="1"/>
        <v>250000</v>
      </c>
      <c r="E22" s="8">
        <f t="shared" si="0"/>
        <v>438.5964912280702</v>
      </c>
    </row>
    <row r="23" spans="1:5" ht="12.75">
      <c r="A23" s="5" t="s">
        <v>25</v>
      </c>
      <c r="B23" s="6">
        <v>14</v>
      </c>
      <c r="C23" s="6">
        <v>12000</v>
      </c>
      <c r="D23" s="6">
        <f t="shared" si="1"/>
        <v>168000</v>
      </c>
      <c r="E23" s="8">
        <f t="shared" si="0"/>
        <v>294.7368421052632</v>
      </c>
    </row>
    <row r="24" spans="1:5" ht="12.75">
      <c r="A24" s="5" t="s">
        <v>26</v>
      </c>
      <c r="B24" s="6">
        <v>1</v>
      </c>
      <c r="C24" s="6">
        <v>76000</v>
      </c>
      <c r="D24" s="6">
        <f t="shared" si="1"/>
        <v>76000</v>
      </c>
      <c r="E24" s="8">
        <f t="shared" si="0"/>
        <v>133.33333333333334</v>
      </c>
    </row>
    <row r="25" spans="1:5" ht="12.75">
      <c r="A25" s="5" t="s">
        <v>27</v>
      </c>
      <c r="B25" s="6">
        <v>14</v>
      </c>
      <c r="C25" s="6">
        <v>1500</v>
      </c>
      <c r="D25" s="6">
        <f t="shared" si="1"/>
        <v>21000</v>
      </c>
      <c r="E25" s="8">
        <f t="shared" si="0"/>
        <v>36.8421052631579</v>
      </c>
    </row>
    <row r="26" spans="1:5" ht="12.75">
      <c r="A26" s="5" t="s">
        <v>28</v>
      </c>
      <c r="B26" s="6">
        <v>3</v>
      </c>
      <c r="C26" s="6">
        <v>3600</v>
      </c>
      <c r="D26" s="6">
        <f t="shared" si="1"/>
        <v>10800</v>
      </c>
      <c r="E26" s="8">
        <f t="shared" si="0"/>
        <v>18.94736842105263</v>
      </c>
    </row>
    <row r="27" spans="1:5" ht="12.75">
      <c r="A27" s="5" t="s">
        <v>29</v>
      </c>
      <c r="B27" s="6">
        <v>1</v>
      </c>
      <c r="C27" s="6">
        <v>6000</v>
      </c>
      <c r="D27" s="6">
        <f t="shared" si="1"/>
        <v>6000</v>
      </c>
      <c r="E27" s="8">
        <f t="shared" si="0"/>
        <v>10.526315789473685</v>
      </c>
    </row>
    <row r="28" spans="1:5" ht="12.75">
      <c r="A28" s="5" t="s">
        <v>30</v>
      </c>
      <c r="B28" s="6">
        <v>1</v>
      </c>
      <c r="C28" s="6">
        <v>53000</v>
      </c>
      <c r="D28" s="6">
        <f t="shared" si="1"/>
        <v>53000</v>
      </c>
      <c r="E28" s="8">
        <f t="shared" si="0"/>
        <v>92.98245614035088</v>
      </c>
    </row>
    <row r="29" spans="1:5" ht="12.75">
      <c r="A29" s="5" t="s">
        <v>31</v>
      </c>
      <c r="B29" s="6">
        <v>4</v>
      </c>
      <c r="C29" s="6">
        <v>8000</v>
      </c>
      <c r="D29" s="6">
        <f t="shared" si="1"/>
        <v>32000</v>
      </c>
      <c r="E29" s="8">
        <f t="shared" si="0"/>
        <v>56.14035087719298</v>
      </c>
    </row>
    <row r="30" spans="1:5" ht="12.75">
      <c r="A30" s="5" t="s">
        <v>32</v>
      </c>
      <c r="B30" s="6">
        <v>1</v>
      </c>
      <c r="C30" s="6">
        <v>1800</v>
      </c>
      <c r="D30" s="6">
        <f t="shared" si="1"/>
        <v>1800</v>
      </c>
      <c r="E30" s="8">
        <f t="shared" si="0"/>
        <v>3.1578947368421053</v>
      </c>
    </row>
    <row r="31" spans="1:5" ht="12.75">
      <c r="A31" s="5" t="s">
        <v>33</v>
      </c>
      <c r="B31" s="6">
        <v>1</v>
      </c>
      <c r="C31" s="6">
        <v>2000</v>
      </c>
      <c r="D31" s="6">
        <f t="shared" si="1"/>
        <v>2000</v>
      </c>
      <c r="E31" s="8">
        <f t="shared" si="0"/>
        <v>3.508771929824561</v>
      </c>
    </row>
    <row r="32" spans="1:5" ht="12.75">
      <c r="A32" s="5" t="s">
        <v>34</v>
      </c>
      <c r="B32" s="6">
        <v>1</v>
      </c>
      <c r="C32" s="6">
        <v>86200</v>
      </c>
      <c r="D32" s="6">
        <f t="shared" si="1"/>
        <v>86200</v>
      </c>
      <c r="E32" s="8">
        <f t="shared" si="0"/>
        <v>151.2280701754386</v>
      </c>
    </row>
    <row r="33" spans="1:5" ht="12.75">
      <c r="A33" s="5" t="s">
        <v>35</v>
      </c>
      <c r="B33" s="6">
        <v>1</v>
      </c>
      <c r="C33" s="6">
        <v>57800</v>
      </c>
      <c r="D33" s="6">
        <f t="shared" si="1"/>
        <v>57800</v>
      </c>
      <c r="E33" s="8">
        <f t="shared" si="0"/>
        <v>101.40350877192982</v>
      </c>
    </row>
    <row r="34" spans="1:5" ht="12.75">
      <c r="A34" s="5" t="s">
        <v>36</v>
      </c>
      <c r="B34" s="6">
        <v>6</v>
      </c>
      <c r="C34" s="6">
        <v>2500</v>
      </c>
      <c r="D34" s="6">
        <f t="shared" si="1"/>
        <v>15000</v>
      </c>
      <c r="E34" s="8">
        <f t="shared" si="0"/>
        <v>26.31578947368421</v>
      </c>
    </row>
    <row r="35" spans="1:5" ht="12.75">
      <c r="A35" s="5" t="s">
        <v>37</v>
      </c>
      <c r="B35" s="6">
        <v>2</v>
      </c>
      <c r="C35" s="6">
        <v>25000</v>
      </c>
      <c r="D35" s="6">
        <f t="shared" si="1"/>
        <v>50000</v>
      </c>
      <c r="E35" s="8">
        <f t="shared" si="0"/>
        <v>87.71929824561404</v>
      </c>
    </row>
    <row r="36" spans="1:5" ht="12.75">
      <c r="A36" s="5" t="s">
        <v>38</v>
      </c>
      <c r="B36" s="6">
        <v>2</v>
      </c>
      <c r="C36" s="6">
        <v>15000</v>
      </c>
      <c r="D36" s="6">
        <f t="shared" si="1"/>
        <v>30000</v>
      </c>
      <c r="E36" s="8">
        <f t="shared" si="0"/>
        <v>52.63157894736842</v>
      </c>
    </row>
    <row r="37" spans="1:5" ht="12.75">
      <c r="A37" s="5" t="s">
        <v>39</v>
      </c>
      <c r="B37" s="6">
        <v>1</v>
      </c>
      <c r="C37" s="6">
        <v>15000</v>
      </c>
      <c r="D37" s="6">
        <f t="shared" si="1"/>
        <v>15000</v>
      </c>
      <c r="E37" s="8">
        <f t="shared" si="0"/>
        <v>26.31578947368421</v>
      </c>
    </row>
    <row r="38" spans="1:5" ht="12.75">
      <c r="A38" s="9" t="s">
        <v>40</v>
      </c>
      <c r="B38" s="10"/>
      <c r="C38" s="10"/>
      <c r="D38" s="11">
        <f>SUM(D3:D37)</f>
        <v>3013700</v>
      </c>
      <c r="E38" s="8">
        <f t="shared" si="0"/>
        <v>5287.19298245614</v>
      </c>
    </row>
    <row r="39" spans="1:5" ht="12.75">
      <c r="A39" s="9" t="s">
        <v>41</v>
      </c>
      <c r="B39" s="6"/>
      <c r="C39" s="6"/>
      <c r="D39" s="6"/>
      <c r="E39" s="8">
        <v>2500</v>
      </c>
    </row>
    <row r="40" spans="1:5" ht="13.5" thickBot="1">
      <c r="A40" s="12" t="s">
        <v>42</v>
      </c>
      <c r="B40" s="13"/>
      <c r="C40" s="13"/>
      <c r="D40" s="13"/>
      <c r="E40" s="14">
        <f>E38+E39</f>
        <v>7787.19298245614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Grassroots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Wallace</dc:creator>
  <cp:keywords/>
  <dc:description/>
  <cp:lastModifiedBy>Gretchen Wallace</cp:lastModifiedBy>
  <dcterms:created xsi:type="dcterms:W3CDTF">2009-09-02T20:24:26Z</dcterms:created>
  <dcterms:modified xsi:type="dcterms:W3CDTF">2009-09-02T20:27:54Z</dcterms:modified>
  <cp:category/>
  <cp:version/>
  <cp:contentType/>
  <cp:contentStatus/>
</cp:coreProperties>
</file>