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an\Desktop\"/>
    </mc:Choice>
  </mc:AlternateContent>
  <bookViews>
    <workbookView xWindow="0" yWindow="0" windowWidth="24000" windowHeight="9735"/>
  </bookViews>
  <sheets>
    <sheet name="GG Report Sept23 to Jun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1" l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4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7" i="1"/>
  <c r="Q27" i="1" l="1"/>
</calcChain>
</file>

<file path=xl/sharedStrings.xml><?xml version="1.0" encoding="utf-8"?>
<sst xmlns="http://schemas.openxmlformats.org/spreadsheetml/2006/main" count="27" uniqueCount="27">
  <si>
    <t>IT-Software &amp; IT development</t>
  </si>
  <si>
    <t>Total</t>
  </si>
  <si>
    <t>Ndeipi! Eats, transport and registration fees</t>
  </si>
  <si>
    <t>Vehicle repairs, fuel, service</t>
  </si>
  <si>
    <t>Staff Protective Clothing</t>
  </si>
  <si>
    <t>Teas &amp; Cleaning</t>
  </si>
  <si>
    <t>Description</t>
  </si>
  <si>
    <t>Totals</t>
  </si>
  <si>
    <t>IT-Insurance</t>
  </si>
  <si>
    <t>External students upkeep, school fees, transport, uniforms, insurance, data and airtime</t>
  </si>
  <si>
    <t>Video Filming</t>
  </si>
  <si>
    <t>Mobile Lab - transport, food, volunteers incentives, 1st aid training</t>
  </si>
  <si>
    <t>Internal students - food, camp fees, data &amp; airtime, school fees, school expenses, uniforms,stationery, insurance</t>
  </si>
  <si>
    <t>Boarding house expenses - dog food, electricity, garbage collection, gas refilling, insurance, repairs &amp; maintenance</t>
  </si>
  <si>
    <t>Running expenses at Kerry - electricity, repairs &amp; maintenance, garden expenses, security, insurance, rates, dog food</t>
  </si>
  <si>
    <t>Staff development training</t>
  </si>
  <si>
    <t>Telephone &amp; Postage, ZOL internet, post box renewal</t>
  </si>
  <si>
    <t>Running of Rawlings Uni Residence - gas refilling, food</t>
  </si>
  <si>
    <t>Scholarship testing - toner cartridges, accomodation, transport and food for testing process</t>
  </si>
  <si>
    <t>ASSETS - solar system installation at Resource Centre</t>
  </si>
  <si>
    <t>Printing &amp; Stationery - staff stationery</t>
  </si>
  <si>
    <t>Community Service - branded pens</t>
  </si>
  <si>
    <t>University Grant - tuition fees and project assistance</t>
  </si>
  <si>
    <t>Furniture &amp; Fittings - chairs, filing cabinets, capri fridge, mattresses</t>
  </si>
  <si>
    <t>IT-Assets - iPads, Laptops and hard drive</t>
  </si>
  <si>
    <t>Breakdown of expenses GG Report  - Sep23 to Jun24</t>
  </si>
  <si>
    <t>Motor Vehicle insurance &amp; licensing and car tracking subscriptions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</si>
</sst>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1" applyFont="1"/>
    <xf numFmtId="0" fontId="2" fillId="0" borderId="0" xfId="0" quotePrefix="1" applyFont="1"/>
    <xf numFmtId="164" fontId="2" fillId="0" borderId="0" xfId="1" applyFont="1"/>
    <xf numFmtId="0" fontId="0" fillId="0" borderId="2" xfId="0" quotePrefix="1" applyBorder="1"/>
    <xf numFmtId="0" fontId="0" fillId="0" borderId="3" xfId="0" quotePrefix="1" applyBorder="1"/>
    <xf numFmtId="0" fontId="2" fillId="0" borderId="1" xfId="0" applyFont="1" applyBorder="1"/>
    <xf numFmtId="164" fontId="2" fillId="0" borderId="4" xfId="1" applyFont="1" applyBorder="1"/>
    <xf numFmtId="17" fontId="2" fillId="0" borderId="1" xfId="1" applyNumberFormat="1" applyFont="1" applyBorder="1"/>
    <xf numFmtId="164" fontId="0" fillId="0" borderId="5" xfId="1" quotePrefix="1" applyFont="1" applyBorder="1"/>
    <xf numFmtId="164" fontId="0" fillId="0" borderId="3" xfId="1" quotePrefix="1" applyFont="1" applyBorder="1"/>
    <xf numFmtId="164" fontId="0" fillId="0" borderId="3" xfId="1" quotePrefix="1" applyFont="1" applyFill="1" applyBorder="1"/>
    <xf numFmtId="164" fontId="0" fillId="0" borderId="3" xfId="1" applyFont="1" applyBorder="1"/>
    <xf numFmtId="164" fontId="2" fillId="0" borderId="6" xfId="1" applyFont="1" applyBorder="1"/>
    <xf numFmtId="0" fontId="2" fillId="0" borderId="0" xfId="0" applyFont="1" applyFill="1" applyBorder="1"/>
    <xf numFmtId="0" fontId="0" fillId="0" borderId="7" xfId="0" quotePrefix="1" applyBorder="1"/>
    <xf numFmtId="164" fontId="2" fillId="0" borderId="0" xfId="1" quotePrefix="1" applyFont="1"/>
    <xf numFmtId="164" fontId="2" fillId="0" borderId="8" xfId="1" applyFont="1" applyFill="1" applyBorder="1"/>
    <xf numFmtId="164" fontId="0" fillId="0" borderId="0" xfId="0" applyNumberFormat="1"/>
    <xf numFmtId="164" fontId="0" fillId="0" borderId="7" xfId="1" quotePrefix="1" applyFont="1" applyBorder="1"/>
    <xf numFmtId="164" fontId="0" fillId="0" borderId="7" xfId="1" applyFont="1" applyBorder="1"/>
    <xf numFmtId="17" fontId="2" fillId="0" borderId="4" xfId="1" applyNumberFormat="1" applyFont="1" applyBorder="1"/>
    <xf numFmtId="164" fontId="0" fillId="0" borderId="6" xfId="1" quotePrefix="1" applyFont="1" applyBorder="1"/>
    <xf numFmtId="164" fontId="0" fillId="0" borderId="6" xfId="1" quotePrefix="1" applyFont="1" applyFill="1" applyBorder="1"/>
    <xf numFmtId="164" fontId="0" fillId="0" borderId="6" xfId="1" applyFont="1" applyBorder="1"/>
    <xf numFmtId="164" fontId="0" fillId="0" borderId="9" xfId="1" quotePrefix="1" applyFont="1" applyFill="1" applyBorder="1"/>
    <xf numFmtId="164" fontId="0" fillId="0" borderId="9" xfId="1" applyFont="1" applyBorder="1"/>
    <xf numFmtId="164" fontId="0" fillId="0" borderId="5" xfId="1" applyFont="1" applyBorder="1"/>
    <xf numFmtId="164" fontId="0" fillId="0" borderId="9" xfId="1" quotePrefix="1" applyFont="1" applyBorder="1"/>
    <xf numFmtId="164" fontId="0" fillId="0" borderId="10" xfId="1" applyFont="1" applyBorder="1"/>
    <xf numFmtId="164" fontId="0" fillId="0" borderId="2" xfId="1" quotePrefix="1" applyFont="1" applyFill="1" applyBorder="1"/>
    <xf numFmtId="164" fontId="3" fillId="0" borderId="9" xfId="1" applyFont="1" applyBorder="1"/>
    <xf numFmtId="164" fontId="3" fillId="0" borderId="5" xfId="1" applyFont="1" applyBorder="1"/>
    <xf numFmtId="164" fontId="3" fillId="0" borderId="6" xfId="1" applyFont="1" applyBorder="1"/>
    <xf numFmtId="164" fontId="2" fillId="0" borderId="7" xfId="1" applyFont="1" applyFill="1" applyBorder="1"/>
    <xf numFmtId="164" fontId="0" fillId="0" borderId="1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tabSelected="1" workbookViewId="0">
      <pane xSplit="1" topLeftCell="J1" activePane="topRight" state="frozen"/>
      <selection pane="topRight" activeCell="C6" sqref="C6"/>
    </sheetView>
  </sheetViews>
  <sheetFormatPr defaultRowHeight="15" x14ac:dyDescent="0.25"/>
  <cols>
    <col min="1" max="1" width="104" bestFit="1" customWidth="1"/>
    <col min="2" max="5" width="10.5703125" style="1" customWidth="1"/>
    <col min="6" max="6" width="9.5703125" style="1" customWidth="1"/>
    <col min="7" max="7" width="10.5703125" style="1" customWidth="1"/>
    <col min="8" max="8" width="9.5703125" style="1" customWidth="1"/>
    <col min="9" max="9" width="10.5703125" style="1" bestFit="1" customWidth="1"/>
    <col min="10" max="10" width="9.5703125" style="1" customWidth="1"/>
    <col min="11" max="14" width="10.5703125" style="1" bestFit="1" customWidth="1"/>
    <col min="15" max="15" width="10.5703125" style="1" customWidth="1"/>
    <col min="16" max="16" width="11.5703125" style="1" bestFit="1" customWidth="1"/>
    <col min="17" max="17" width="11.5703125" style="3" bestFit="1" customWidth="1"/>
    <col min="18" max="18" width="10.5703125" bestFit="1" customWidth="1"/>
  </cols>
  <sheetData>
    <row r="1" spans="1:17" x14ac:dyDescent="0.25">
      <c r="A1" s="2" t="s">
        <v>25</v>
      </c>
      <c r="B1" s="16"/>
      <c r="C1" s="16"/>
    </row>
    <row r="2" spans="1:17" ht="15.75" thickBot="1" x14ac:dyDescent="0.3">
      <c r="A2" s="2"/>
      <c r="B2" s="16"/>
      <c r="C2" s="16"/>
    </row>
    <row r="3" spans="1:17" ht="15.75" thickBot="1" x14ac:dyDescent="0.3">
      <c r="A3" s="6" t="s">
        <v>6</v>
      </c>
      <c r="B3" s="8">
        <v>45017</v>
      </c>
      <c r="C3" s="8">
        <v>45047</v>
      </c>
      <c r="D3" s="8">
        <v>45078</v>
      </c>
      <c r="E3" s="21">
        <v>45108</v>
      </c>
      <c r="F3" s="21">
        <v>45139</v>
      </c>
      <c r="G3" s="21">
        <v>45170</v>
      </c>
      <c r="H3" s="21">
        <v>45200</v>
      </c>
      <c r="I3" s="21">
        <v>45231</v>
      </c>
      <c r="J3" s="21">
        <v>45261</v>
      </c>
      <c r="K3" s="21">
        <v>45292</v>
      </c>
      <c r="L3" s="21">
        <v>45323</v>
      </c>
      <c r="M3" s="21">
        <v>45352</v>
      </c>
      <c r="N3" s="21">
        <v>45383</v>
      </c>
      <c r="O3" s="21">
        <v>45413</v>
      </c>
      <c r="P3" s="21">
        <v>45444</v>
      </c>
      <c r="Q3" s="7" t="s">
        <v>7</v>
      </c>
    </row>
    <row r="4" spans="1:17" x14ac:dyDescent="0.25">
      <c r="A4" s="4" t="s">
        <v>12</v>
      </c>
      <c r="B4" s="9">
        <v>1637</v>
      </c>
      <c r="C4" s="9">
        <v>5160</v>
      </c>
      <c r="D4" s="9">
        <v>6826</v>
      </c>
      <c r="E4" s="22">
        <v>5332</v>
      </c>
      <c r="F4" s="22">
        <v>3887</v>
      </c>
      <c r="G4" s="22">
        <v>3382</v>
      </c>
      <c r="H4" s="28">
        <v>1139</v>
      </c>
      <c r="I4" s="30">
        <v>1666</v>
      </c>
      <c r="J4" s="30">
        <v>974</v>
      </c>
      <c r="K4" s="22">
        <v>4355</v>
      </c>
      <c r="L4" s="22">
        <v>4914</v>
      </c>
      <c r="M4" s="22">
        <v>1746</v>
      </c>
      <c r="N4" s="22">
        <v>3349</v>
      </c>
      <c r="O4" s="22">
        <v>2327</v>
      </c>
      <c r="P4" s="22">
        <v>3863</v>
      </c>
      <c r="Q4" s="13">
        <f>SUM(B4:P4)</f>
        <v>50557</v>
      </c>
    </row>
    <row r="5" spans="1:17" x14ac:dyDescent="0.25">
      <c r="A5" s="5" t="s">
        <v>9</v>
      </c>
      <c r="B5" s="10">
        <v>891</v>
      </c>
      <c r="C5" s="10">
        <v>2082</v>
      </c>
      <c r="D5" s="10">
        <v>2082</v>
      </c>
      <c r="E5" s="22">
        <v>612</v>
      </c>
      <c r="F5" s="22">
        <v>1453</v>
      </c>
      <c r="G5" s="22">
        <v>1569</v>
      </c>
      <c r="H5" s="28">
        <v>373</v>
      </c>
      <c r="I5" s="9">
        <v>496</v>
      </c>
      <c r="J5" s="9">
        <v>191</v>
      </c>
      <c r="K5" s="22">
        <v>3768</v>
      </c>
      <c r="L5" s="22">
        <v>799</v>
      </c>
      <c r="M5" s="22">
        <v>561</v>
      </c>
      <c r="N5" s="22">
        <v>1280</v>
      </c>
      <c r="O5" s="22">
        <v>387</v>
      </c>
      <c r="P5" s="22">
        <v>853</v>
      </c>
      <c r="Q5" s="13">
        <f t="shared" ref="Q5:Q26" si="0">SUM(B5:P5)</f>
        <v>17397</v>
      </c>
    </row>
    <row r="6" spans="1:17" x14ac:dyDescent="0.25">
      <c r="A6" s="5" t="s">
        <v>2</v>
      </c>
      <c r="B6" s="10"/>
      <c r="C6" s="10">
        <v>116</v>
      </c>
      <c r="D6" s="11">
        <v>99</v>
      </c>
      <c r="E6" s="23">
        <v>46</v>
      </c>
      <c r="F6" s="23"/>
      <c r="G6" s="23"/>
      <c r="H6" s="25">
        <v>32</v>
      </c>
      <c r="I6" s="12"/>
      <c r="J6" s="12"/>
      <c r="K6" s="23"/>
      <c r="L6" s="23"/>
      <c r="M6" s="23">
        <v>446</v>
      </c>
      <c r="N6" s="23">
        <v>270</v>
      </c>
      <c r="O6" s="23">
        <v>252</v>
      </c>
      <c r="P6" s="23"/>
      <c r="Q6" s="13">
        <f t="shared" si="0"/>
        <v>1261</v>
      </c>
    </row>
    <row r="7" spans="1:17" x14ac:dyDescent="0.25">
      <c r="A7" s="5" t="s">
        <v>11</v>
      </c>
      <c r="B7" s="10">
        <v>132</v>
      </c>
      <c r="C7" s="10">
        <v>149</v>
      </c>
      <c r="D7" s="12">
        <v>829</v>
      </c>
      <c r="E7" s="24">
        <v>302</v>
      </c>
      <c r="F7" s="24">
        <v>0</v>
      </c>
      <c r="G7" s="24">
        <v>379</v>
      </c>
      <c r="H7" s="26">
        <v>297</v>
      </c>
      <c r="I7" s="12">
        <v>240</v>
      </c>
      <c r="J7" s="12">
        <v>162</v>
      </c>
      <c r="K7" s="24">
        <v>204</v>
      </c>
      <c r="L7" s="24">
        <v>730</v>
      </c>
      <c r="M7" s="24">
        <v>265</v>
      </c>
      <c r="N7" s="24">
        <v>171</v>
      </c>
      <c r="O7" s="24"/>
      <c r="P7" s="24">
        <v>579</v>
      </c>
      <c r="Q7" s="13">
        <f t="shared" si="0"/>
        <v>4439</v>
      </c>
    </row>
    <row r="8" spans="1:17" x14ac:dyDescent="0.25">
      <c r="A8" s="5" t="s">
        <v>22</v>
      </c>
      <c r="B8" s="10"/>
      <c r="C8" s="10">
        <v>1320</v>
      </c>
      <c r="D8" s="12">
        <v>107</v>
      </c>
      <c r="E8" s="24">
        <v>4950</v>
      </c>
      <c r="F8" s="24">
        <v>395</v>
      </c>
      <c r="G8" s="24">
        <v>10151</v>
      </c>
      <c r="H8" s="26">
        <v>70</v>
      </c>
      <c r="I8" s="27">
        <v>5</v>
      </c>
      <c r="J8" s="27"/>
      <c r="K8" s="24">
        <v>5898</v>
      </c>
      <c r="L8" s="24">
        <v>17769</v>
      </c>
      <c r="M8" s="24">
        <v>2640</v>
      </c>
      <c r="N8" s="24"/>
      <c r="O8" s="24">
        <v>90</v>
      </c>
      <c r="P8" s="24"/>
      <c r="Q8" s="13">
        <f t="shared" si="0"/>
        <v>43395</v>
      </c>
    </row>
    <row r="9" spans="1:17" x14ac:dyDescent="0.25">
      <c r="A9" s="5" t="s">
        <v>21</v>
      </c>
      <c r="B9" s="10"/>
      <c r="C9" s="10"/>
      <c r="D9" s="12"/>
      <c r="E9" s="24"/>
      <c r="F9" s="24"/>
      <c r="G9" s="24"/>
      <c r="H9" s="26"/>
      <c r="I9" s="27"/>
      <c r="J9" s="27"/>
      <c r="K9" s="24"/>
      <c r="L9" s="24"/>
      <c r="M9" s="24"/>
      <c r="N9" s="24"/>
      <c r="O9" s="24">
        <v>887</v>
      </c>
      <c r="P9" s="24"/>
      <c r="Q9" s="13">
        <f t="shared" si="0"/>
        <v>887</v>
      </c>
    </row>
    <row r="10" spans="1:17" x14ac:dyDescent="0.25">
      <c r="A10" s="5" t="s">
        <v>13</v>
      </c>
      <c r="B10" s="10">
        <v>558</v>
      </c>
      <c r="C10" s="10">
        <v>1218</v>
      </c>
      <c r="D10" s="12">
        <v>661</v>
      </c>
      <c r="E10" s="24">
        <v>160</v>
      </c>
      <c r="F10" s="24">
        <v>832</v>
      </c>
      <c r="G10" s="24">
        <v>1158</v>
      </c>
      <c r="H10" s="26">
        <v>1074</v>
      </c>
      <c r="I10" s="27">
        <v>538</v>
      </c>
      <c r="J10" s="27">
        <v>420</v>
      </c>
      <c r="K10" s="24">
        <v>963</v>
      </c>
      <c r="L10" s="24">
        <v>1368</v>
      </c>
      <c r="M10" s="24">
        <v>854</v>
      </c>
      <c r="N10" s="24">
        <v>5660</v>
      </c>
      <c r="O10" s="24">
        <v>1858</v>
      </c>
      <c r="P10" s="24">
        <v>1043</v>
      </c>
      <c r="Q10" s="13">
        <f t="shared" si="0"/>
        <v>18365</v>
      </c>
    </row>
    <row r="11" spans="1:17" x14ac:dyDescent="0.25">
      <c r="A11" s="5" t="s">
        <v>14</v>
      </c>
      <c r="B11" s="10">
        <v>650</v>
      </c>
      <c r="C11" s="10">
        <v>1060</v>
      </c>
      <c r="D11" s="12">
        <v>333</v>
      </c>
      <c r="E11" s="24">
        <v>1198</v>
      </c>
      <c r="F11" s="24">
        <v>704</v>
      </c>
      <c r="G11" s="24">
        <v>1233</v>
      </c>
      <c r="H11" s="26">
        <v>1856</v>
      </c>
      <c r="I11" s="27">
        <v>795</v>
      </c>
      <c r="J11" s="27">
        <v>1013</v>
      </c>
      <c r="K11" s="24">
        <v>580</v>
      </c>
      <c r="L11" s="24">
        <v>915</v>
      </c>
      <c r="M11" s="24">
        <v>4951</v>
      </c>
      <c r="N11" s="24">
        <v>2679</v>
      </c>
      <c r="O11" s="24">
        <v>1442</v>
      </c>
      <c r="P11" s="24">
        <v>666</v>
      </c>
      <c r="Q11" s="13">
        <f t="shared" si="0"/>
        <v>20075</v>
      </c>
    </row>
    <row r="12" spans="1:17" x14ac:dyDescent="0.25">
      <c r="A12" s="5" t="s">
        <v>17</v>
      </c>
      <c r="B12" s="10"/>
      <c r="C12" s="10"/>
      <c r="D12" s="12"/>
      <c r="E12" s="24"/>
      <c r="F12" s="24"/>
      <c r="G12" s="24"/>
      <c r="H12" s="26"/>
      <c r="I12" s="27"/>
      <c r="J12" s="27"/>
      <c r="K12" s="24"/>
      <c r="L12" s="24">
        <v>13</v>
      </c>
      <c r="M12" s="24">
        <v>22</v>
      </c>
      <c r="N12" s="24"/>
      <c r="O12" s="24">
        <v>55</v>
      </c>
      <c r="P12" s="24"/>
      <c r="Q12" s="13">
        <f t="shared" si="0"/>
        <v>90</v>
      </c>
    </row>
    <row r="13" spans="1:17" x14ac:dyDescent="0.25">
      <c r="A13" s="5" t="s">
        <v>26</v>
      </c>
      <c r="B13" s="10">
        <v>428</v>
      </c>
      <c r="C13" s="10">
        <v>117</v>
      </c>
      <c r="D13" s="12">
        <v>697</v>
      </c>
      <c r="E13" s="33">
        <v>42</v>
      </c>
      <c r="F13" s="24">
        <v>393</v>
      </c>
      <c r="G13" s="24">
        <v>909</v>
      </c>
      <c r="H13" s="26">
        <v>84</v>
      </c>
      <c r="I13" s="27"/>
      <c r="J13" s="27">
        <v>600</v>
      </c>
      <c r="K13" s="24"/>
      <c r="L13" s="24">
        <v>42</v>
      </c>
      <c r="M13" s="24">
        <v>42</v>
      </c>
      <c r="N13" s="24">
        <v>84</v>
      </c>
      <c r="O13" s="24">
        <v>1655</v>
      </c>
      <c r="P13" s="24">
        <v>106</v>
      </c>
      <c r="Q13" s="13">
        <f t="shared" si="0"/>
        <v>5199</v>
      </c>
    </row>
    <row r="14" spans="1:17" x14ac:dyDescent="0.25">
      <c r="A14" s="5" t="s">
        <v>3</v>
      </c>
      <c r="B14" s="10">
        <v>428</v>
      </c>
      <c r="C14" s="10">
        <v>3227</v>
      </c>
      <c r="D14" s="12">
        <v>1012</v>
      </c>
      <c r="E14" s="24">
        <v>1167</v>
      </c>
      <c r="F14" s="24"/>
      <c r="G14" s="24">
        <v>1272</v>
      </c>
      <c r="H14" s="31">
        <v>766</v>
      </c>
      <c r="I14" s="32">
        <v>1983</v>
      </c>
      <c r="J14" s="32">
        <v>802</v>
      </c>
      <c r="K14" s="33">
        <v>1632</v>
      </c>
      <c r="L14" s="24">
        <v>811</v>
      </c>
      <c r="M14" s="24">
        <v>1053</v>
      </c>
      <c r="N14" s="24">
        <v>841</v>
      </c>
      <c r="O14" s="24">
        <v>1504</v>
      </c>
      <c r="P14" s="24">
        <v>1210</v>
      </c>
      <c r="Q14" s="13">
        <f t="shared" si="0"/>
        <v>17708</v>
      </c>
    </row>
    <row r="15" spans="1:17" x14ac:dyDescent="0.25">
      <c r="A15" s="5" t="s">
        <v>20</v>
      </c>
      <c r="B15" s="10"/>
      <c r="C15" s="10">
        <v>41</v>
      </c>
      <c r="D15" s="12">
        <v>39</v>
      </c>
      <c r="E15" s="24">
        <v>66</v>
      </c>
      <c r="F15" s="24">
        <v>54</v>
      </c>
      <c r="G15" s="24">
        <v>168</v>
      </c>
      <c r="H15" s="26">
        <v>294</v>
      </c>
      <c r="I15" s="27">
        <v>517</v>
      </c>
      <c r="J15" s="27">
        <v>9</v>
      </c>
      <c r="K15" s="24">
        <v>37</v>
      </c>
      <c r="L15" s="24">
        <v>470</v>
      </c>
      <c r="M15" s="24">
        <v>4</v>
      </c>
      <c r="N15" s="24">
        <v>22</v>
      </c>
      <c r="O15" s="24"/>
      <c r="P15" s="24">
        <v>68</v>
      </c>
      <c r="Q15" s="13">
        <f t="shared" si="0"/>
        <v>1789</v>
      </c>
    </row>
    <row r="16" spans="1:17" x14ac:dyDescent="0.25">
      <c r="A16" s="5" t="s">
        <v>4</v>
      </c>
      <c r="B16" s="10"/>
      <c r="C16" s="10"/>
      <c r="D16" s="10"/>
      <c r="E16" s="22"/>
      <c r="F16" s="22"/>
      <c r="G16" s="22"/>
      <c r="H16" s="28"/>
      <c r="I16" s="9"/>
      <c r="J16" s="9"/>
      <c r="K16" s="22"/>
      <c r="L16" s="22"/>
      <c r="M16" s="22">
        <v>277</v>
      </c>
      <c r="N16" s="22">
        <v>4</v>
      </c>
      <c r="O16" s="22"/>
      <c r="P16" s="22"/>
      <c r="Q16" s="13">
        <f t="shared" si="0"/>
        <v>281</v>
      </c>
    </row>
    <row r="17" spans="1:18" x14ac:dyDescent="0.25">
      <c r="A17" s="5" t="s">
        <v>10</v>
      </c>
      <c r="B17" s="10">
        <v>100</v>
      </c>
      <c r="C17" s="10"/>
      <c r="D17" s="10"/>
      <c r="E17" s="22">
        <v>240</v>
      </c>
      <c r="F17" s="22">
        <v>100</v>
      </c>
      <c r="G17" s="22"/>
      <c r="H17" s="28"/>
      <c r="I17" s="9"/>
      <c r="J17" s="9"/>
      <c r="K17" s="22"/>
      <c r="L17" s="22"/>
      <c r="M17" s="22"/>
      <c r="N17" s="22"/>
      <c r="O17" s="22"/>
      <c r="P17" s="22"/>
      <c r="Q17" s="13">
        <f t="shared" si="0"/>
        <v>440</v>
      </c>
    </row>
    <row r="18" spans="1:18" x14ac:dyDescent="0.25">
      <c r="A18" s="5" t="s">
        <v>15</v>
      </c>
      <c r="B18" s="10"/>
      <c r="C18" s="10"/>
      <c r="D18" s="10"/>
      <c r="E18" s="22"/>
      <c r="F18" s="22"/>
      <c r="G18" s="22"/>
      <c r="H18" s="28"/>
      <c r="I18" s="9"/>
      <c r="J18" s="9"/>
      <c r="K18" s="22"/>
      <c r="L18" s="22">
        <v>250</v>
      </c>
      <c r="M18" s="22"/>
      <c r="N18" s="22">
        <v>50</v>
      </c>
      <c r="O18" s="22"/>
      <c r="P18" s="22"/>
      <c r="Q18" s="13">
        <f t="shared" si="0"/>
        <v>300</v>
      </c>
    </row>
    <row r="19" spans="1:18" x14ac:dyDescent="0.25">
      <c r="A19" s="5" t="s">
        <v>18</v>
      </c>
      <c r="B19" s="10"/>
      <c r="C19" s="10"/>
      <c r="D19" s="10"/>
      <c r="E19" s="22"/>
      <c r="F19" s="22"/>
      <c r="G19" s="22">
        <v>610</v>
      </c>
      <c r="H19" s="28">
        <v>250</v>
      </c>
      <c r="I19" s="9">
        <v>4294</v>
      </c>
      <c r="J19" s="9">
        <v>2797</v>
      </c>
      <c r="K19" s="22">
        <v>40</v>
      </c>
      <c r="L19" s="22"/>
      <c r="M19" s="22"/>
      <c r="N19" s="22"/>
      <c r="O19" s="22"/>
      <c r="P19" s="22">
        <v>653</v>
      </c>
      <c r="Q19" s="13">
        <f t="shared" si="0"/>
        <v>8644</v>
      </c>
    </row>
    <row r="20" spans="1:18" x14ac:dyDescent="0.25">
      <c r="A20" s="5" t="s">
        <v>5</v>
      </c>
      <c r="B20" s="10">
        <v>77</v>
      </c>
      <c r="C20" s="10">
        <v>33</v>
      </c>
      <c r="D20" s="12">
        <v>42</v>
      </c>
      <c r="E20" s="24">
        <v>63</v>
      </c>
      <c r="F20" s="24">
        <v>42</v>
      </c>
      <c r="G20" s="24">
        <v>35</v>
      </c>
      <c r="H20" s="26">
        <v>136</v>
      </c>
      <c r="I20" s="27">
        <v>222</v>
      </c>
      <c r="J20" s="27">
        <v>9</v>
      </c>
      <c r="K20" s="24">
        <v>48</v>
      </c>
      <c r="L20" s="24">
        <v>36</v>
      </c>
      <c r="M20" s="24">
        <v>31</v>
      </c>
      <c r="N20" s="24">
        <v>41</v>
      </c>
      <c r="O20" s="24"/>
      <c r="P20" s="24">
        <v>61</v>
      </c>
      <c r="Q20" s="13">
        <f t="shared" si="0"/>
        <v>876</v>
      </c>
    </row>
    <row r="21" spans="1:18" x14ac:dyDescent="0.25">
      <c r="A21" s="5" t="s">
        <v>16</v>
      </c>
      <c r="B21" s="10"/>
      <c r="C21" s="10">
        <v>36</v>
      </c>
      <c r="D21" s="12">
        <v>16</v>
      </c>
      <c r="E21" s="24">
        <v>93</v>
      </c>
      <c r="F21" s="24">
        <v>155</v>
      </c>
      <c r="G21" s="24">
        <v>111</v>
      </c>
      <c r="H21" s="26"/>
      <c r="I21" s="27"/>
      <c r="J21" s="27"/>
      <c r="K21" s="24">
        <v>253</v>
      </c>
      <c r="L21" s="24">
        <v>66</v>
      </c>
      <c r="M21" s="24">
        <v>114</v>
      </c>
      <c r="N21" s="24">
        <v>86</v>
      </c>
      <c r="O21" s="24"/>
      <c r="P21" s="24">
        <v>135</v>
      </c>
      <c r="Q21" s="13">
        <f t="shared" si="0"/>
        <v>1065</v>
      </c>
    </row>
    <row r="22" spans="1:18" x14ac:dyDescent="0.25">
      <c r="A22" s="5" t="s">
        <v>23</v>
      </c>
      <c r="B22" s="10"/>
      <c r="C22" s="10"/>
      <c r="D22" s="12"/>
      <c r="E22" s="24"/>
      <c r="F22" s="24"/>
      <c r="G22" s="24"/>
      <c r="H22" s="26">
        <v>390</v>
      </c>
      <c r="I22" s="27"/>
      <c r="J22" s="27"/>
      <c r="K22" s="24">
        <v>400</v>
      </c>
      <c r="L22" s="24">
        <v>175</v>
      </c>
      <c r="M22" s="24">
        <v>800</v>
      </c>
      <c r="N22" s="24">
        <v>77</v>
      </c>
      <c r="O22" s="24">
        <v>3800</v>
      </c>
      <c r="P22" s="24"/>
      <c r="Q22" s="13">
        <f t="shared" si="0"/>
        <v>5642</v>
      </c>
    </row>
    <row r="23" spans="1:18" x14ac:dyDescent="0.25">
      <c r="A23" s="5" t="s">
        <v>19</v>
      </c>
      <c r="B23" s="10"/>
      <c r="C23" s="10"/>
      <c r="D23" s="12"/>
      <c r="E23" s="24"/>
      <c r="F23" s="24"/>
      <c r="G23" s="24">
        <v>5995</v>
      </c>
      <c r="H23" s="26"/>
      <c r="I23" s="27"/>
      <c r="J23" s="27"/>
      <c r="K23" s="24"/>
      <c r="L23" s="24"/>
      <c r="M23" s="24"/>
      <c r="N23" s="24"/>
      <c r="O23" s="24"/>
      <c r="P23" s="24"/>
      <c r="Q23" s="13">
        <f t="shared" si="0"/>
        <v>5995</v>
      </c>
    </row>
    <row r="24" spans="1:18" ht="14.25" customHeight="1" x14ac:dyDescent="0.25">
      <c r="A24" s="5" t="s">
        <v>24</v>
      </c>
      <c r="B24" s="10"/>
      <c r="C24" s="10"/>
      <c r="D24" s="12"/>
      <c r="E24" s="24"/>
      <c r="F24" s="24"/>
      <c r="G24" s="24"/>
      <c r="H24" s="26"/>
      <c r="I24" s="27"/>
      <c r="J24" s="27"/>
      <c r="K24" s="24">
        <v>2000</v>
      </c>
      <c r="L24" s="24"/>
      <c r="M24" s="24"/>
      <c r="N24" s="24"/>
      <c r="O24" s="24">
        <v>420</v>
      </c>
      <c r="P24" s="24"/>
      <c r="Q24" s="13">
        <f t="shared" si="0"/>
        <v>2420</v>
      </c>
    </row>
    <row r="25" spans="1:18" x14ac:dyDescent="0.25">
      <c r="A25" s="5" t="s">
        <v>8</v>
      </c>
      <c r="B25" s="10"/>
      <c r="C25" s="10"/>
      <c r="D25" s="12">
        <v>118</v>
      </c>
      <c r="E25" s="24"/>
      <c r="F25" s="24"/>
      <c r="G25" s="24">
        <v>118</v>
      </c>
      <c r="H25" s="26"/>
      <c r="I25" s="27"/>
      <c r="J25" s="27">
        <v>118</v>
      </c>
      <c r="K25" s="24"/>
      <c r="L25" s="24"/>
      <c r="M25" s="24"/>
      <c r="N25" s="24">
        <v>118</v>
      </c>
      <c r="O25" s="24">
        <v>100</v>
      </c>
      <c r="P25" s="24"/>
      <c r="Q25" s="13">
        <f t="shared" si="0"/>
        <v>572</v>
      </c>
    </row>
    <row r="26" spans="1:18" ht="15.75" thickBot="1" x14ac:dyDescent="0.3">
      <c r="A26" s="15" t="s">
        <v>0</v>
      </c>
      <c r="B26" s="19"/>
      <c r="C26" s="19"/>
      <c r="D26" s="20"/>
      <c r="E26" s="20"/>
      <c r="F26" s="20"/>
      <c r="G26" s="20"/>
      <c r="H26" s="29"/>
      <c r="I26" s="20"/>
      <c r="J26" s="20"/>
      <c r="K26" s="20"/>
      <c r="L26" s="20"/>
      <c r="M26" s="20"/>
      <c r="N26" s="35"/>
      <c r="O26" s="35"/>
      <c r="P26" s="35"/>
      <c r="Q26" s="13">
        <f t="shared" si="0"/>
        <v>0</v>
      </c>
    </row>
    <row r="27" spans="1:18" ht="15.75" thickBot="1" x14ac:dyDescent="0.3">
      <c r="A27" s="14" t="s">
        <v>1</v>
      </c>
      <c r="B27" s="17">
        <f>SUM(B4:B26)</f>
        <v>4901</v>
      </c>
      <c r="C27" s="17">
        <f t="shared" ref="C27:P27" si="1">SUM(C4:C26)</f>
        <v>14559</v>
      </c>
      <c r="D27" s="17">
        <f t="shared" si="1"/>
        <v>12861</v>
      </c>
      <c r="E27" s="17">
        <f t="shared" si="1"/>
        <v>14271</v>
      </c>
      <c r="F27" s="17">
        <f t="shared" si="1"/>
        <v>8015</v>
      </c>
      <c r="G27" s="17">
        <f t="shared" si="1"/>
        <v>27090</v>
      </c>
      <c r="H27" s="17">
        <f t="shared" si="1"/>
        <v>6761</v>
      </c>
      <c r="I27" s="17">
        <f t="shared" si="1"/>
        <v>10756</v>
      </c>
      <c r="J27" s="17">
        <f t="shared" si="1"/>
        <v>7095</v>
      </c>
      <c r="K27" s="17">
        <f t="shared" si="1"/>
        <v>20178</v>
      </c>
      <c r="L27" s="17">
        <f t="shared" si="1"/>
        <v>28358</v>
      </c>
      <c r="M27" s="17">
        <f t="shared" si="1"/>
        <v>13806</v>
      </c>
      <c r="N27" s="17">
        <f t="shared" si="1"/>
        <v>14732</v>
      </c>
      <c r="O27" s="17">
        <f t="shared" si="1"/>
        <v>14777</v>
      </c>
      <c r="P27" s="17">
        <f t="shared" si="1"/>
        <v>9237</v>
      </c>
      <c r="Q27" s="34">
        <f t="shared" ref="Q27" si="2">SUM(Q4:Q26)</f>
        <v>207397</v>
      </c>
      <c r="R27" s="18"/>
    </row>
  </sheetData>
  <printOptions gridLines="1"/>
  <pageMargins left="0.70866141732283472" right="0.70866141732283472" top="0.74803149606299213" bottom="0.74803149606299213" header="0.31496062992125984" footer="0.31496062992125984"/>
  <pageSetup scale="59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GG Report Sept23 to Jun24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</dc:creator>
  <cp:lastModifiedBy>Mercy</cp:lastModifiedBy>
  <cp:lastPrinted>2021-10-25T06:14:47Z</cp:lastPrinted>
  <dcterms:created xsi:type="dcterms:W3CDTF">2021-08-16T10:01:57Z</dcterms:created>
  <dcterms:modified xsi:type="dcterms:W3CDTF">2024-08-01T16:41:12Z</dcterms:modified>
</cp:coreProperties>
</file>