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Dropbox (Makomborero)\Zimbabwe\GlobalGiving Reports\Term 3 - 2021 - Dec 2021\"/>
    </mc:Choice>
  </mc:AlternateContent>
  <xr:revisionPtr revIDLastSave="0" documentId="13_ncr:1_{6EF883CA-EB92-4857-B53D-63982E35B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G Report 1 Sept to 20th Decem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C24" i="1"/>
  <c r="D24" i="1"/>
  <c r="E24" i="1"/>
  <c r="B24" i="1"/>
</calcChain>
</file>

<file path=xl/sharedStrings.xml><?xml version="1.0" encoding="utf-8"?>
<sst xmlns="http://schemas.openxmlformats.org/spreadsheetml/2006/main" count="26" uniqueCount="26">
  <si>
    <t>Total</t>
  </si>
  <si>
    <t>Mobile Lab - Insurance, transport and volunteers payments</t>
  </si>
  <si>
    <t>Ndeipi! Eats, transport and registration fees</t>
  </si>
  <si>
    <t>Boarding house expenses - dog food, electricity, garbage collection, gas refilling, insurance, R&amp;M</t>
  </si>
  <si>
    <t>Motor Vehicle insurance &amp; licensing</t>
  </si>
  <si>
    <t>Vehicle repairs, fuel, service</t>
  </si>
  <si>
    <t>Staff Protective Clothing</t>
  </si>
  <si>
    <t>Medical expenses</t>
  </si>
  <si>
    <t>Running expenses at Kerry - electricity, repairs &amp; maintenance, garden expenses, security, insurance, rates</t>
  </si>
  <si>
    <t>Teas &amp; Cleaning</t>
  </si>
  <si>
    <t>Telephone &amp; Postage, ZOL internet</t>
  </si>
  <si>
    <t>External students - data &amp; airtime</t>
  </si>
  <si>
    <t>COVID19 - airtime &amp; data, food assistance, medical expenses,covid tests and supplies</t>
  </si>
  <si>
    <t>Description</t>
  </si>
  <si>
    <t>Totals</t>
  </si>
  <si>
    <t>Dec 20th</t>
  </si>
  <si>
    <t>Scholarship testing</t>
  </si>
  <si>
    <t>General Expenses - gappies payments</t>
  </si>
  <si>
    <t xml:space="preserve">Printing &amp; Stationery </t>
  </si>
  <si>
    <t>University Grant - tuition fees and stipends</t>
  </si>
  <si>
    <t>Mutsidzira project</t>
  </si>
  <si>
    <t>External students upkeep, school fees, transport, uniforms, Makomborero Camp</t>
  </si>
  <si>
    <t>Internal students - food, camp fees, data &amp; airtime, examination fees, school eats, uniforms,stationery, Makomborero Camp</t>
  </si>
  <si>
    <t>Breakdown of expenses  - 1st September to 20th December 2021</t>
  </si>
  <si>
    <t>(USD)</t>
  </si>
  <si>
    <t>IT-Software &amp; IT development - laptops and Pastel software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</si>
</sst>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0" fontId="2" fillId="0" borderId="0" xfId="0" quotePrefix="1" applyFont="1"/>
    <xf numFmtId="43" fontId="2" fillId="0" borderId="0" xfId="1" applyFont="1"/>
    <xf numFmtId="0" fontId="0" fillId="0" borderId="2" xfId="0" quotePrefix="1" applyBorder="1"/>
    <xf numFmtId="0" fontId="0" fillId="0" borderId="3" xfId="0" quotePrefix="1" applyBorder="1"/>
    <xf numFmtId="0" fontId="2" fillId="0" borderId="1" xfId="0" applyFont="1" applyBorder="1"/>
    <xf numFmtId="43" fontId="2" fillId="0" borderId="5" xfId="1" applyFont="1" applyBorder="1"/>
    <xf numFmtId="17" fontId="2" fillId="0" borderId="1" xfId="1" applyNumberFormat="1" applyFont="1" applyBorder="1"/>
    <xf numFmtId="43" fontId="0" fillId="0" borderId="6" xfId="1" quotePrefix="1" applyFont="1" applyBorder="1"/>
    <xf numFmtId="43" fontId="0" fillId="0" borderId="3" xfId="1" quotePrefix="1" applyFont="1" applyBorder="1"/>
    <xf numFmtId="43" fontId="0" fillId="0" borderId="3" xfId="1" quotePrefix="1" applyFont="1" applyFill="1" applyBorder="1"/>
    <xf numFmtId="43" fontId="0" fillId="0" borderId="3" xfId="1" applyFont="1" applyBorder="1"/>
    <xf numFmtId="43" fontId="0" fillId="0" borderId="4" xfId="1" applyFont="1" applyBorder="1"/>
    <xf numFmtId="43" fontId="0" fillId="0" borderId="3" xfId="1" applyFont="1" applyFill="1" applyBorder="1"/>
    <xf numFmtId="43" fontId="0" fillId="0" borderId="4" xfId="1" quotePrefix="1" applyFont="1" applyBorder="1"/>
    <xf numFmtId="43" fontId="2" fillId="0" borderId="7" xfId="1" applyFont="1" applyBorder="1"/>
    <xf numFmtId="0" fontId="0" fillId="0" borderId="8" xfId="0" quotePrefix="1" applyBorder="1"/>
    <xf numFmtId="0" fontId="0" fillId="0" borderId="1" xfId="0" quotePrefix="1" applyBorder="1"/>
    <xf numFmtId="0" fontId="2" fillId="0" borderId="0" xfId="0" applyFont="1" applyFill="1" applyBorder="1"/>
    <xf numFmtId="43" fontId="2" fillId="0" borderId="1" xfId="1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A24" sqref="A24"/>
    </sheetView>
  </sheetViews>
  <sheetFormatPr defaultRowHeight="15" x14ac:dyDescent="0.25"/>
  <cols>
    <col min="1" max="1" width="113.85546875" bestFit="1" customWidth="1"/>
    <col min="2" max="2" width="10.7109375" style="1" bestFit="1" customWidth="1"/>
    <col min="3" max="3" width="10.5703125" style="1" bestFit="1" customWidth="1"/>
    <col min="4" max="4" width="9.5703125" style="1" bestFit="1" customWidth="1"/>
    <col min="5" max="5" width="10.5703125" style="1" customWidth="1"/>
    <col min="6" max="6" width="10.5703125" style="3" bestFit="1" customWidth="1"/>
    <col min="7" max="7" width="10.5703125" bestFit="1" customWidth="1"/>
  </cols>
  <sheetData>
    <row r="1" spans="1:6" x14ac:dyDescent="0.25">
      <c r="A1" s="2" t="s">
        <v>23</v>
      </c>
    </row>
    <row r="2" spans="1:6" ht="15.75" thickBot="1" x14ac:dyDescent="0.3">
      <c r="A2" s="2" t="s">
        <v>24</v>
      </c>
    </row>
    <row r="3" spans="1:6" ht="15.75" thickBot="1" x14ac:dyDescent="0.3">
      <c r="A3" s="6" t="s">
        <v>13</v>
      </c>
      <c r="B3" s="8">
        <v>44440</v>
      </c>
      <c r="C3" s="8">
        <v>44470</v>
      </c>
      <c r="D3" s="8">
        <v>44501</v>
      </c>
      <c r="E3" s="8" t="s">
        <v>15</v>
      </c>
      <c r="F3" s="7" t="s">
        <v>14</v>
      </c>
    </row>
    <row r="4" spans="1:6" x14ac:dyDescent="0.25">
      <c r="A4" s="4" t="s">
        <v>22</v>
      </c>
      <c r="B4" s="9">
        <v>1013</v>
      </c>
      <c r="C4" s="9">
        <v>1273</v>
      </c>
      <c r="D4" s="9">
        <v>2123</v>
      </c>
      <c r="E4" s="9">
        <v>906</v>
      </c>
      <c r="F4" s="16">
        <f>SUM(B4:E4)</f>
        <v>5315</v>
      </c>
    </row>
    <row r="5" spans="1:6" x14ac:dyDescent="0.25">
      <c r="A5" s="5" t="s">
        <v>11</v>
      </c>
      <c r="B5" s="10">
        <v>14</v>
      </c>
      <c r="C5" s="12">
        <v>219</v>
      </c>
      <c r="D5" s="10">
        <v>49</v>
      </c>
      <c r="E5" s="10">
        <v>49</v>
      </c>
      <c r="F5" s="16">
        <f t="shared" ref="F5:F23" si="0">SUM(B5:E5)</f>
        <v>331</v>
      </c>
    </row>
    <row r="6" spans="1:6" x14ac:dyDescent="0.25">
      <c r="A6" s="5" t="s">
        <v>21</v>
      </c>
      <c r="B6" s="10">
        <v>1942</v>
      </c>
      <c r="C6" s="12">
        <v>0</v>
      </c>
      <c r="D6" s="12">
        <v>100</v>
      </c>
      <c r="E6" s="12">
        <v>1314</v>
      </c>
      <c r="F6" s="16">
        <f t="shared" si="0"/>
        <v>3356</v>
      </c>
    </row>
    <row r="7" spans="1:6" x14ac:dyDescent="0.25">
      <c r="A7" s="5" t="s">
        <v>1</v>
      </c>
      <c r="B7" s="10">
        <v>340</v>
      </c>
      <c r="C7" s="12">
        <v>192</v>
      </c>
      <c r="D7" s="12">
        <v>396</v>
      </c>
      <c r="E7" s="12">
        <v>0</v>
      </c>
      <c r="F7" s="16">
        <f t="shared" si="0"/>
        <v>928</v>
      </c>
    </row>
    <row r="8" spans="1:6" x14ac:dyDescent="0.25">
      <c r="A8" s="5" t="s">
        <v>2</v>
      </c>
      <c r="B8" s="11">
        <v>67</v>
      </c>
      <c r="C8" s="14">
        <v>151</v>
      </c>
      <c r="D8" s="14">
        <v>6</v>
      </c>
      <c r="E8" s="14">
        <v>0</v>
      </c>
      <c r="F8" s="16">
        <f t="shared" si="0"/>
        <v>224</v>
      </c>
    </row>
    <row r="9" spans="1:6" x14ac:dyDescent="0.25">
      <c r="A9" s="5" t="s">
        <v>19</v>
      </c>
      <c r="B9" s="11">
        <v>103</v>
      </c>
      <c r="C9" s="14">
        <v>1720</v>
      </c>
      <c r="D9" s="14">
        <v>210</v>
      </c>
      <c r="E9" s="14">
        <v>0</v>
      </c>
      <c r="F9" s="16">
        <f t="shared" si="0"/>
        <v>2033</v>
      </c>
    </row>
    <row r="10" spans="1:6" x14ac:dyDescent="0.25">
      <c r="A10" s="5" t="s">
        <v>16</v>
      </c>
      <c r="B10" s="12">
        <v>198</v>
      </c>
      <c r="C10" s="10">
        <v>0</v>
      </c>
      <c r="D10" s="10">
        <v>2273</v>
      </c>
      <c r="E10" s="10">
        <v>2450</v>
      </c>
      <c r="F10" s="16">
        <f t="shared" si="0"/>
        <v>4921</v>
      </c>
    </row>
    <row r="11" spans="1:6" x14ac:dyDescent="0.25">
      <c r="A11" s="5" t="s">
        <v>3</v>
      </c>
      <c r="B11" s="12">
        <v>476</v>
      </c>
      <c r="C11" s="10">
        <v>301</v>
      </c>
      <c r="D11" s="10">
        <v>1309</v>
      </c>
      <c r="E11" s="10">
        <v>749</v>
      </c>
      <c r="F11" s="16">
        <f t="shared" si="0"/>
        <v>2835</v>
      </c>
    </row>
    <row r="12" spans="1:6" x14ac:dyDescent="0.25">
      <c r="A12" s="5" t="s">
        <v>8</v>
      </c>
      <c r="B12" s="12">
        <v>1496</v>
      </c>
      <c r="C12" s="10">
        <v>1397</v>
      </c>
      <c r="D12" s="10">
        <v>442</v>
      </c>
      <c r="E12" s="10">
        <v>560</v>
      </c>
      <c r="F12" s="16">
        <f t="shared" si="0"/>
        <v>3895</v>
      </c>
    </row>
    <row r="13" spans="1:6" x14ac:dyDescent="0.25">
      <c r="A13" s="5" t="s">
        <v>4</v>
      </c>
      <c r="B13" s="12">
        <v>0</v>
      </c>
      <c r="C13" s="10">
        <v>0</v>
      </c>
      <c r="D13" s="10"/>
      <c r="E13" s="10"/>
      <c r="F13" s="16">
        <f t="shared" si="0"/>
        <v>0</v>
      </c>
    </row>
    <row r="14" spans="1:6" x14ac:dyDescent="0.25">
      <c r="A14" s="5" t="s">
        <v>5</v>
      </c>
      <c r="B14" s="12">
        <v>847</v>
      </c>
      <c r="C14" s="10">
        <v>1039</v>
      </c>
      <c r="D14" s="10">
        <v>1285</v>
      </c>
      <c r="E14" s="10">
        <v>860</v>
      </c>
      <c r="F14" s="16">
        <f t="shared" si="0"/>
        <v>4031</v>
      </c>
    </row>
    <row r="15" spans="1:6" x14ac:dyDescent="0.25">
      <c r="A15" s="5" t="s">
        <v>17</v>
      </c>
      <c r="B15" s="12">
        <v>165</v>
      </c>
      <c r="C15" s="12">
        <v>219</v>
      </c>
      <c r="D15" s="12">
        <v>200</v>
      </c>
      <c r="E15" s="12">
        <v>205</v>
      </c>
      <c r="F15" s="16">
        <f t="shared" si="0"/>
        <v>789</v>
      </c>
    </row>
    <row r="16" spans="1:6" x14ac:dyDescent="0.25">
      <c r="A16" s="5" t="s">
        <v>18</v>
      </c>
      <c r="B16" s="12">
        <v>109</v>
      </c>
      <c r="C16" s="10">
        <v>2</v>
      </c>
      <c r="D16" s="12">
        <v>69</v>
      </c>
      <c r="E16" s="12">
        <v>6</v>
      </c>
      <c r="F16" s="16">
        <f t="shared" si="0"/>
        <v>186</v>
      </c>
    </row>
    <row r="17" spans="1:7" x14ac:dyDescent="0.25">
      <c r="A17" s="5" t="s">
        <v>6</v>
      </c>
      <c r="B17" s="10"/>
      <c r="C17" s="12">
        <v>0</v>
      </c>
      <c r="D17" s="10"/>
      <c r="E17" s="10"/>
      <c r="F17" s="16">
        <f t="shared" si="0"/>
        <v>0</v>
      </c>
    </row>
    <row r="18" spans="1:7" x14ac:dyDescent="0.25">
      <c r="A18" s="5" t="s">
        <v>9</v>
      </c>
      <c r="B18" s="12">
        <v>0</v>
      </c>
      <c r="C18" s="12">
        <v>13</v>
      </c>
      <c r="D18" s="12">
        <v>0</v>
      </c>
      <c r="E18" s="12">
        <v>0</v>
      </c>
      <c r="F18" s="16">
        <f t="shared" si="0"/>
        <v>13</v>
      </c>
    </row>
    <row r="19" spans="1:7" x14ac:dyDescent="0.25">
      <c r="A19" s="5" t="s">
        <v>20</v>
      </c>
      <c r="B19" s="12"/>
      <c r="C19" s="12">
        <v>380</v>
      </c>
      <c r="D19" s="12"/>
      <c r="E19" s="12"/>
      <c r="F19" s="16">
        <f t="shared" si="0"/>
        <v>380</v>
      </c>
    </row>
    <row r="20" spans="1:7" x14ac:dyDescent="0.25">
      <c r="A20" s="5" t="s">
        <v>10</v>
      </c>
      <c r="B20" s="12">
        <v>101</v>
      </c>
      <c r="C20" s="12">
        <v>0</v>
      </c>
      <c r="D20" s="12">
        <v>56</v>
      </c>
      <c r="E20" s="12">
        <v>7022</v>
      </c>
      <c r="F20" s="16">
        <f t="shared" si="0"/>
        <v>7179</v>
      </c>
    </row>
    <row r="21" spans="1:7" x14ac:dyDescent="0.25">
      <c r="A21" s="5" t="s">
        <v>7</v>
      </c>
      <c r="B21" s="12">
        <v>0</v>
      </c>
      <c r="C21" s="10">
        <v>0</v>
      </c>
      <c r="D21" s="10">
        <v>64</v>
      </c>
      <c r="E21" s="10">
        <v>0</v>
      </c>
      <c r="F21" s="16">
        <f t="shared" si="0"/>
        <v>64</v>
      </c>
    </row>
    <row r="22" spans="1:7" ht="15.75" thickBot="1" x14ac:dyDescent="0.3">
      <c r="A22" s="17" t="s">
        <v>12</v>
      </c>
      <c r="B22" s="10">
        <v>285</v>
      </c>
      <c r="C22" s="10">
        <v>184</v>
      </c>
      <c r="D22" s="10">
        <v>288</v>
      </c>
      <c r="E22" s="10">
        <v>903</v>
      </c>
      <c r="F22" s="16">
        <f t="shared" si="0"/>
        <v>1660</v>
      </c>
    </row>
    <row r="23" spans="1:7" ht="15.75" thickBot="1" x14ac:dyDescent="0.3">
      <c r="A23" s="18" t="s">
        <v>25</v>
      </c>
      <c r="B23" s="13"/>
      <c r="C23" s="13">
        <v>2193</v>
      </c>
      <c r="D23" s="15">
        <v>106</v>
      </c>
      <c r="E23" s="15">
        <v>0</v>
      </c>
      <c r="F23" s="16">
        <f t="shared" si="0"/>
        <v>2299</v>
      </c>
    </row>
    <row r="24" spans="1:7" ht="15.75" thickBot="1" x14ac:dyDescent="0.3">
      <c r="A24" s="19" t="s">
        <v>0</v>
      </c>
      <c r="B24" s="20">
        <f>SUM(B4:B23)</f>
        <v>7156</v>
      </c>
      <c r="C24" s="20">
        <f t="shared" ref="C24:E24" si="1">SUM(C4:C23)</f>
        <v>9283</v>
      </c>
      <c r="D24" s="20">
        <f t="shared" si="1"/>
        <v>8976</v>
      </c>
      <c r="E24" s="20">
        <f t="shared" si="1"/>
        <v>15024</v>
      </c>
      <c r="F24" s="7">
        <f>SUM(F4:F23)</f>
        <v>40439</v>
      </c>
      <c r="G24" s="21"/>
    </row>
  </sheetData>
  <printOptions gridLines="1"/>
  <pageMargins left="0.70866141732283472" right="0.70866141732283472" top="0.74803149606299213" bottom="0.74803149606299213" header="0.31496062992125984" footer="0.31496062992125984"/>
  <pageSetup scale="5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 Report 1 Sept to 20th Decemb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</dc:creator>
  <cp:lastModifiedBy>Nick Baldwin</cp:lastModifiedBy>
  <cp:lastPrinted>2021-08-23T09:20:53Z</cp:lastPrinted>
  <dcterms:created xsi:type="dcterms:W3CDTF">2021-08-16T10:01:57Z</dcterms:created>
  <dcterms:modified xsi:type="dcterms:W3CDTF">2021-12-23T18:55:51Z</dcterms:modified>
</cp:coreProperties>
</file>