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860" yWindow="0" windowWidth="25620" windowHeight="149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  <c r="G23" i="1"/>
  <c r="G20" i="1"/>
  <c r="G21" i="1"/>
  <c r="G22" i="1"/>
  <c r="G24" i="1"/>
  <c r="G14" i="1"/>
  <c r="G15" i="1"/>
  <c r="G16" i="1"/>
  <c r="G17" i="1"/>
  <c r="G18" i="1"/>
  <c r="G10" i="1"/>
  <c r="G9" i="1"/>
  <c r="G8" i="1"/>
  <c r="G11" i="1"/>
</calcChain>
</file>

<file path=xl/sharedStrings.xml><?xml version="1.0" encoding="utf-8"?>
<sst xmlns="http://schemas.openxmlformats.org/spreadsheetml/2006/main" count="49" uniqueCount="39">
  <si>
    <t>Budget Item</t>
  </si>
  <si>
    <t>Expense</t>
  </si>
  <si>
    <t>Category</t>
  </si>
  <si>
    <t>Description</t>
  </si>
  <si>
    <t>Product Samples</t>
  </si>
  <si>
    <t>Shipping</t>
  </si>
  <si>
    <t>Materials/Equipment</t>
  </si>
  <si>
    <t>Artisan Supplies</t>
  </si>
  <si>
    <t>Equipment</t>
  </si>
  <si>
    <t>Overlock Sewing Machine</t>
  </si>
  <si>
    <t>Commercial Steam Iron</t>
  </si>
  <si>
    <t>Quantity</t>
  </si>
  <si>
    <t>Total</t>
  </si>
  <si>
    <t>Nutritional Supplement</t>
  </si>
  <si>
    <t>Transportation</t>
  </si>
  <si>
    <t>Unit</t>
  </si>
  <si>
    <t>months</t>
  </si>
  <si>
    <t>each</t>
  </si>
  <si>
    <t>Salary</t>
  </si>
  <si>
    <t>month</t>
  </si>
  <si>
    <t>Gas</t>
  </si>
  <si>
    <t>For office generator</t>
  </si>
  <si>
    <t>Subtotal</t>
  </si>
  <si>
    <t>Staff/Office  Support</t>
  </si>
  <si>
    <t xml:space="preserve">Product Design &amp; Sales </t>
  </si>
  <si>
    <t>Product Design</t>
  </si>
  <si>
    <t>5 support staff salaries for 1 week (each salary in turn supports 9 family members)</t>
  </si>
  <si>
    <t>Development of product  assortment and individual product design</t>
  </si>
  <si>
    <t>year</t>
  </si>
  <si>
    <t xml:space="preserve">Shipping fees for product samples to and from Afghanista (to US)  </t>
  </si>
  <si>
    <t>Production of samples</t>
  </si>
  <si>
    <t>Product Promotion</t>
  </si>
  <si>
    <t xml:space="preserve">Promotional of Kandahar Treasure products in US and international markets </t>
  </si>
  <si>
    <t xml:space="preserve">Textile, thread and other artisan supplies for 120 women/month </t>
  </si>
  <si>
    <t>24 mid-day meals/month for 10 people</t>
  </si>
  <si>
    <t>Transportation to and from office for 10 female staff/month (saving them from physical and verbal harassment on the streets)</t>
  </si>
  <si>
    <t xml:space="preserve">TOTAL </t>
  </si>
  <si>
    <t>Kandahar Treasure Budget</t>
  </si>
  <si>
    <t>Empower Widowed Afghan Artisans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</si>
</sst>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5" xfId="0" applyBorder="1"/>
    <xf numFmtId="0" fontId="0" fillId="0" borderId="1" xfId="0" applyBorder="1"/>
    <xf numFmtId="0" fontId="0" fillId="0" borderId="0" xfId="0" applyBorder="1" applyAlignment="1">
      <alignment wrapText="1"/>
    </xf>
    <xf numFmtId="3" fontId="2" fillId="0" borderId="0" xfId="0" applyNumberFormat="1" applyFon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3" fontId="0" fillId="0" borderId="1" xfId="0" applyNumberFormat="1" applyBorder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5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44" fontId="0" fillId="0" borderId="0" xfId="37" applyFont="1" applyBorder="1" applyAlignment="1">
      <alignment horizontal="right"/>
    </xf>
    <xf numFmtId="44" fontId="0" fillId="0" borderId="0" xfId="37" applyFont="1" applyBorder="1"/>
    <xf numFmtId="44" fontId="0" fillId="0" borderId="0" xfId="37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8">
    <cellStyle name="Currency" xfId="3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5" workbookViewId="0">
      <selection activeCell="A2" sqref="A2:B2"/>
    </sheetView>
  </sheetViews>
  <sheetFormatPr baseColWidth="10" defaultRowHeight="15" x14ac:dyDescent="0"/>
  <cols>
    <col min="1" max="1" width="9.33203125" customWidth="1"/>
    <col min="2" max="2" width="28.5" customWidth="1"/>
    <col min="3" max="3" width="32.33203125" customWidth="1"/>
    <col min="4" max="4" width="15" customWidth="1"/>
    <col min="5" max="6" width="11.6640625" customWidth="1"/>
    <col min="7" max="7" width="10" customWidth="1"/>
  </cols>
  <sheetData>
    <row r="1" spans="1:7" ht="28" customHeight="1">
      <c r="A1" s="27" t="s">
        <v>38</v>
      </c>
      <c r="B1" s="26"/>
    </row>
    <row r="2" spans="1:7">
      <c r="A2" s="28" t="s">
        <v>37</v>
      </c>
      <c r="B2" s="28"/>
    </row>
    <row r="4" spans="1:7">
      <c r="A4" s="2"/>
      <c r="B4" s="3"/>
      <c r="C4" s="3"/>
      <c r="D4" s="3"/>
      <c r="E4" s="3"/>
      <c r="F4" s="3"/>
      <c r="G4" s="3"/>
    </row>
    <row r="5" spans="1:7">
      <c r="A5" s="5" t="s">
        <v>2</v>
      </c>
      <c r="B5" s="1" t="s">
        <v>0</v>
      </c>
      <c r="C5" s="1" t="s">
        <v>3</v>
      </c>
      <c r="D5" s="1" t="s">
        <v>1</v>
      </c>
      <c r="E5" s="1" t="s">
        <v>11</v>
      </c>
      <c r="F5" s="1" t="s">
        <v>15</v>
      </c>
      <c r="G5" s="1" t="s">
        <v>12</v>
      </c>
    </row>
    <row r="6" spans="1:7">
      <c r="A6" s="6"/>
      <c r="B6" s="7"/>
      <c r="C6" s="7"/>
      <c r="D6" s="7"/>
      <c r="E6" s="7"/>
      <c r="F6" s="7"/>
      <c r="G6" s="7"/>
    </row>
    <row r="7" spans="1:7">
      <c r="A7" s="4" t="s">
        <v>6</v>
      </c>
      <c r="B7" s="7"/>
      <c r="C7" s="7"/>
      <c r="D7" s="8"/>
      <c r="E7" s="8"/>
      <c r="F7" s="8"/>
      <c r="G7" s="7"/>
    </row>
    <row r="8" spans="1:7" ht="30">
      <c r="A8" s="6"/>
      <c r="B8" s="7" t="s">
        <v>7</v>
      </c>
      <c r="C8" s="13" t="s">
        <v>33</v>
      </c>
      <c r="D8" s="23">
        <v>450</v>
      </c>
      <c r="E8" s="9">
        <v>12</v>
      </c>
      <c r="F8" s="15" t="s">
        <v>16</v>
      </c>
      <c r="G8" s="10">
        <f>D8*E8</f>
        <v>5400</v>
      </c>
    </row>
    <row r="9" spans="1:7">
      <c r="A9" s="6"/>
      <c r="B9" s="7" t="s">
        <v>8</v>
      </c>
      <c r="C9" s="7" t="s">
        <v>9</v>
      </c>
      <c r="D9" s="24">
        <v>350</v>
      </c>
      <c r="E9" s="10">
        <v>1</v>
      </c>
      <c r="F9" s="15" t="s">
        <v>17</v>
      </c>
      <c r="G9" s="10">
        <f t="shared" ref="G9:G10" si="0">D9*E9</f>
        <v>350</v>
      </c>
    </row>
    <row r="10" spans="1:7">
      <c r="A10" s="6"/>
      <c r="B10" s="7" t="s">
        <v>8</v>
      </c>
      <c r="C10" s="7" t="s">
        <v>10</v>
      </c>
      <c r="D10" s="24">
        <v>400</v>
      </c>
      <c r="E10" s="10">
        <v>1</v>
      </c>
      <c r="F10" s="15" t="s">
        <v>17</v>
      </c>
      <c r="G10" s="18">
        <f t="shared" si="0"/>
        <v>400</v>
      </c>
    </row>
    <row r="11" spans="1:7">
      <c r="A11" s="6"/>
      <c r="B11" s="7"/>
      <c r="C11" s="7"/>
      <c r="D11" s="24"/>
      <c r="E11" s="10"/>
      <c r="F11" s="19" t="s">
        <v>22</v>
      </c>
      <c r="G11" s="14">
        <f>SUM(G8:G10)</f>
        <v>6150</v>
      </c>
    </row>
    <row r="12" spans="1:7">
      <c r="A12" s="6"/>
      <c r="B12" s="7"/>
      <c r="C12" s="7"/>
      <c r="D12" s="24"/>
      <c r="E12" s="7"/>
      <c r="F12" s="16"/>
      <c r="G12" s="7"/>
    </row>
    <row r="13" spans="1:7">
      <c r="A13" s="4" t="s">
        <v>23</v>
      </c>
      <c r="B13" s="7"/>
      <c r="C13" s="7"/>
      <c r="D13" s="24"/>
      <c r="E13" s="7"/>
      <c r="F13" s="16"/>
      <c r="G13" s="7"/>
    </row>
    <row r="14" spans="1:7">
      <c r="A14" s="6"/>
      <c r="B14" s="7" t="s">
        <v>13</v>
      </c>
      <c r="C14" s="7" t="s">
        <v>34</v>
      </c>
      <c r="D14" s="24">
        <v>150</v>
      </c>
      <c r="E14" s="10">
        <v>12</v>
      </c>
      <c r="F14" s="15" t="s">
        <v>19</v>
      </c>
      <c r="G14" s="10">
        <f t="shared" ref="G14:G17" si="1">D14*E14</f>
        <v>1800</v>
      </c>
    </row>
    <row r="15" spans="1:7" ht="60">
      <c r="A15" s="6"/>
      <c r="B15" s="7" t="s">
        <v>14</v>
      </c>
      <c r="C15" s="13" t="s">
        <v>35</v>
      </c>
      <c r="D15" s="23">
        <v>130</v>
      </c>
      <c r="E15" s="8">
        <v>12</v>
      </c>
      <c r="F15" s="16" t="s">
        <v>16</v>
      </c>
      <c r="G15" s="10">
        <f t="shared" si="1"/>
        <v>1560</v>
      </c>
    </row>
    <row r="16" spans="1:7" ht="45">
      <c r="A16" s="6"/>
      <c r="B16" s="7" t="s">
        <v>18</v>
      </c>
      <c r="C16" s="13" t="s">
        <v>26</v>
      </c>
      <c r="D16" s="24">
        <v>175</v>
      </c>
      <c r="E16" s="7">
        <v>12</v>
      </c>
      <c r="F16" s="16" t="s">
        <v>16</v>
      </c>
      <c r="G16" s="10">
        <f t="shared" si="1"/>
        <v>2100</v>
      </c>
    </row>
    <row r="17" spans="1:7">
      <c r="A17" s="6"/>
      <c r="B17" s="17" t="s">
        <v>20</v>
      </c>
      <c r="C17" s="17" t="s">
        <v>21</v>
      </c>
      <c r="D17" s="25">
        <v>300</v>
      </c>
      <c r="E17" s="17">
        <v>12</v>
      </c>
      <c r="F17" s="16" t="s">
        <v>16</v>
      </c>
      <c r="G17" s="21">
        <f t="shared" si="1"/>
        <v>3600</v>
      </c>
    </row>
    <row r="18" spans="1:7">
      <c r="A18" s="4"/>
      <c r="B18" s="7"/>
      <c r="C18" s="7"/>
      <c r="D18" s="24"/>
      <c r="E18" s="7"/>
      <c r="F18" s="20" t="s">
        <v>22</v>
      </c>
      <c r="G18" s="14">
        <f>SUM(G14:G17)</f>
        <v>9060</v>
      </c>
    </row>
    <row r="19" spans="1:7">
      <c r="A19" s="4" t="s">
        <v>24</v>
      </c>
      <c r="B19" s="7"/>
      <c r="C19" s="7"/>
      <c r="D19" s="24"/>
      <c r="E19" s="7"/>
      <c r="F19" s="16"/>
      <c r="G19" s="7"/>
    </row>
    <row r="20" spans="1:7" ht="30">
      <c r="A20" s="6"/>
      <c r="B20" s="7" t="s">
        <v>25</v>
      </c>
      <c r="C20" s="13" t="s">
        <v>27</v>
      </c>
      <c r="D20" s="24">
        <v>1500</v>
      </c>
      <c r="E20" s="17">
        <v>2</v>
      </c>
      <c r="F20" s="16" t="s">
        <v>28</v>
      </c>
      <c r="G20" s="10">
        <f t="shared" ref="G20:G22" si="2">D20*E20</f>
        <v>3000</v>
      </c>
    </row>
    <row r="21" spans="1:7">
      <c r="A21" s="6"/>
      <c r="B21" s="7" t="s">
        <v>4</v>
      </c>
      <c r="C21" s="17" t="s">
        <v>30</v>
      </c>
      <c r="D21" s="24">
        <v>500</v>
      </c>
      <c r="E21" s="17">
        <v>2</v>
      </c>
      <c r="F21" s="16" t="s">
        <v>28</v>
      </c>
      <c r="G21" s="10">
        <f t="shared" si="2"/>
        <v>1000</v>
      </c>
    </row>
    <row r="22" spans="1:7" ht="30">
      <c r="A22" s="6"/>
      <c r="B22" s="7" t="s">
        <v>5</v>
      </c>
      <c r="C22" s="13" t="s">
        <v>29</v>
      </c>
      <c r="D22" s="24">
        <v>200</v>
      </c>
      <c r="E22" s="17">
        <v>2</v>
      </c>
      <c r="F22" s="16" t="s">
        <v>28</v>
      </c>
      <c r="G22" s="10">
        <f t="shared" si="2"/>
        <v>400</v>
      </c>
    </row>
    <row r="23" spans="1:7" ht="45">
      <c r="A23" s="6"/>
      <c r="B23" s="7" t="s">
        <v>31</v>
      </c>
      <c r="C23" s="13" t="s">
        <v>32</v>
      </c>
      <c r="D23" s="25">
        <v>750</v>
      </c>
      <c r="E23" s="17">
        <v>1</v>
      </c>
      <c r="F23" s="16" t="s">
        <v>28</v>
      </c>
      <c r="G23" s="18">
        <f t="shared" ref="G23" si="3">D23*E23</f>
        <v>750</v>
      </c>
    </row>
    <row r="24" spans="1:7">
      <c r="A24" s="6"/>
      <c r="B24" s="7"/>
      <c r="C24" s="13"/>
      <c r="D24" s="17"/>
      <c r="E24" s="17"/>
      <c r="F24" s="20" t="s">
        <v>22</v>
      </c>
      <c r="G24" s="14">
        <f>SUM(G20:G23)</f>
        <v>5150</v>
      </c>
    </row>
    <row r="25" spans="1:7">
      <c r="A25" s="6"/>
      <c r="B25" s="7"/>
      <c r="C25" s="8"/>
      <c r="D25" s="8"/>
      <c r="E25" s="8"/>
      <c r="F25" s="8"/>
      <c r="G25" s="10"/>
    </row>
    <row r="26" spans="1:7">
      <c r="A26" s="6"/>
      <c r="B26" s="7"/>
      <c r="C26" s="7"/>
      <c r="D26" s="7"/>
      <c r="E26" s="7"/>
      <c r="F26" s="22" t="s">
        <v>36</v>
      </c>
      <c r="G26" s="14">
        <f>SUM(G11,G18,G24)</f>
        <v>20360</v>
      </c>
    </row>
    <row r="27" spans="1:7">
      <c r="A27" s="11"/>
      <c r="B27" s="12"/>
      <c r="C27" s="12"/>
      <c r="D27" s="12"/>
      <c r="E27" s="12"/>
      <c r="F27" s="12"/>
      <c r="G27" s="12"/>
    </row>
  </sheetData>
  <mergeCells count="2">
    <mergeCell ref="A1:B1"/>
    <mergeCell ref="A2:B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Global Goods Partners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SHIFRIN</dc:creator>
  <cp:lastModifiedBy>JOAN SHIFRIN</cp:lastModifiedBy>
  <dcterms:created xsi:type="dcterms:W3CDTF">2016-07-24T17:42:09Z</dcterms:created>
  <dcterms:modified xsi:type="dcterms:W3CDTF">2016-09-09T16:18:40Z</dcterms:modified>
</cp:coreProperties>
</file>