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6" i="1"/>
  <c r="C13" i="1" l="1"/>
  <c r="C12" i="1"/>
  <c r="B8" i="1"/>
  <c r="C8" i="1" s="1"/>
  <c r="C10" i="1"/>
  <c r="C6" i="1"/>
  <c r="C9" i="1"/>
  <c r="B7" i="1"/>
  <c r="C7" i="1" s="1"/>
  <c r="B14" i="1" l="1"/>
  <c r="C14" i="1" s="1"/>
  <c r="C11" i="1"/>
</calcChain>
</file>

<file path=xl/sharedStrings.xml><?xml version="1.0" encoding="utf-8"?>
<sst xmlns="http://schemas.openxmlformats.org/spreadsheetml/2006/main" count="13" uniqueCount="13">
  <si>
    <t>TA to children</t>
  </si>
  <si>
    <t>Tea, snacks &amp; Lunch</t>
  </si>
  <si>
    <t>Training materials</t>
  </si>
  <si>
    <t>Mike &amp; LCD Projector</t>
  </si>
  <si>
    <t>Amenities &amp; Cleaning Charges</t>
  </si>
  <si>
    <t>Momentos to resource persons</t>
  </si>
  <si>
    <t>Organising Expenses</t>
  </si>
  <si>
    <t>TA to resource persons / Dignitaries</t>
  </si>
  <si>
    <t>Awareness on Child Sexual Abuse to 100 Special School (for Child Labour) Children</t>
  </si>
  <si>
    <t>Particulars</t>
  </si>
  <si>
    <t>Amount</t>
  </si>
  <si>
    <t>In INR</t>
  </si>
  <si>
    <t>In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</si>
</sst>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1" fontId="0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tabSelected="1" workbookViewId="0">
      <selection activeCell="J13" sqref="J13"/>
    </sheetView>
  </sheetViews>
  <sheetFormatPr defaultRowHeight="15" x14ac:dyDescent="0.25"/>
  <cols>
    <col min="1" max="1" width="34.5703125" customWidth="1"/>
    <col min="3" max="3" width="9.5703125" bestFit="1" customWidth="1"/>
  </cols>
  <sheetData>
    <row r="3" spans="1:3" ht="50.25" customHeight="1" x14ac:dyDescent="0.25">
      <c r="A3" s="9" t="s">
        <v>8</v>
      </c>
      <c r="B3" s="9"/>
      <c r="C3" s="9"/>
    </row>
    <row r="4" spans="1:3" ht="15.75" x14ac:dyDescent="0.25">
      <c r="A4" s="7" t="s">
        <v>9</v>
      </c>
      <c r="B4" s="8" t="s">
        <v>10</v>
      </c>
      <c r="C4" s="8"/>
    </row>
    <row r="5" spans="1:3" ht="21" x14ac:dyDescent="0.35">
      <c r="A5" s="1"/>
      <c r="B5" s="4" t="s">
        <v>11</v>
      </c>
      <c r="C5" s="4" t="s">
        <v>12</v>
      </c>
    </row>
    <row r="6" spans="1:3" x14ac:dyDescent="0.25">
      <c r="A6" s="2" t="s">
        <v>0</v>
      </c>
      <c r="B6" s="2">
        <f>(50*80)+(25*20)+(25*130)</f>
        <v>7750</v>
      </c>
      <c r="C6" s="3">
        <f t="shared" ref="C6:C13" si="0">B6/60</f>
        <v>129.16666666666666</v>
      </c>
    </row>
    <row r="7" spans="1:3" x14ac:dyDescent="0.25">
      <c r="A7" s="2" t="s">
        <v>1</v>
      </c>
      <c r="B7" s="2">
        <f>100*70</f>
        <v>7000</v>
      </c>
      <c r="C7" s="3">
        <f t="shared" si="0"/>
        <v>116.66666666666667</v>
      </c>
    </row>
    <row r="8" spans="1:3" x14ac:dyDescent="0.25">
      <c r="A8" s="2" t="s">
        <v>2</v>
      </c>
      <c r="B8" s="2">
        <f>100*20</f>
        <v>2000</v>
      </c>
      <c r="C8" s="3">
        <f t="shared" si="0"/>
        <v>33.333333333333336</v>
      </c>
    </row>
    <row r="9" spans="1:3" x14ac:dyDescent="0.25">
      <c r="A9" s="2" t="s">
        <v>3</v>
      </c>
      <c r="B9" s="2">
        <f>1*(500+1500)</f>
        <v>2000</v>
      </c>
      <c r="C9" s="3">
        <f t="shared" si="0"/>
        <v>33.333333333333336</v>
      </c>
    </row>
    <row r="10" spans="1:3" x14ac:dyDescent="0.25">
      <c r="A10" s="2" t="s">
        <v>4</v>
      </c>
      <c r="B10" s="2">
        <f>1*(200+600)</f>
        <v>800</v>
      </c>
      <c r="C10" s="3">
        <f t="shared" si="0"/>
        <v>13.333333333333334</v>
      </c>
    </row>
    <row r="11" spans="1:3" x14ac:dyDescent="0.25">
      <c r="A11" s="2" t="s">
        <v>5</v>
      </c>
      <c r="B11" s="2">
        <f>1*2*1000</f>
        <v>2000</v>
      </c>
      <c r="C11" s="3">
        <f t="shared" si="0"/>
        <v>33.333333333333336</v>
      </c>
    </row>
    <row r="12" spans="1:3" x14ac:dyDescent="0.25">
      <c r="A12" s="2" t="s">
        <v>7</v>
      </c>
      <c r="B12" s="2">
        <f>1*1000</f>
        <v>1000</v>
      </c>
      <c r="C12" s="3">
        <f t="shared" si="0"/>
        <v>16.666666666666668</v>
      </c>
    </row>
    <row r="13" spans="1:3" x14ac:dyDescent="0.25">
      <c r="A13" s="2" t="s">
        <v>6</v>
      </c>
      <c r="B13" s="2">
        <f>1*1000</f>
        <v>1000</v>
      </c>
      <c r="C13" s="3">
        <f t="shared" si="0"/>
        <v>16.666666666666668</v>
      </c>
    </row>
    <row r="14" spans="1:3" x14ac:dyDescent="0.25">
      <c r="A14" s="2"/>
      <c r="B14" s="5">
        <f>SUM(B2:B13)</f>
        <v>23550</v>
      </c>
      <c r="C14" s="6">
        <f>B14/60</f>
        <v>392.5</v>
      </c>
    </row>
  </sheetData>
  <mergeCells count="2">
    <mergeCell ref="B4:C4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2016-07-13T05:46:30Z</dcterms:created>
  <dcterms:modified xsi:type="dcterms:W3CDTF">2016-09-01T07:58:04Z</dcterms:modified>
</cp:coreProperties>
</file>