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PERIOD">[1]SummaryGHS!$AV$14:$AV$25</definedName>
    <definedName name="T0_DESCRIPTION">[1]SummaryGHS!$AN$12:$AN$44</definedName>
    <definedName name="T3_CODES">[1]SummaryGHS!$AP$12:$AP$22</definedName>
    <definedName name="T4_DESCRIPTION">[1]SummaryGHS!$AQ$12:$AQ$32</definedName>
    <definedName name="T5_CODES">[1]SummaryGHS!$AK$13:$AK$287</definedName>
    <definedName name="T7_DESCRIPTION">[1]SummaryGHS!$AL$12:$AL$147</definedName>
    <definedName name="T8_DESCRIPTION">[1]SummaryGHS!$AS$12:$AS$22</definedName>
    <definedName name="T9_">[1]SummaryGHS!$AG$12:$AG$112</definedName>
    <definedName name="WR_SCORE">[1]SummaryGHS!$AP$6:$AP$9</definedName>
  </definedNames>
  <calcPr calcId="124519"/>
</workbook>
</file>

<file path=xl/calcChain.xml><?xml version="1.0" encoding="utf-8"?>
<calcChain xmlns="http://schemas.openxmlformats.org/spreadsheetml/2006/main">
  <c r="G27" i="1"/>
  <c r="G28"/>
  <c r="G29"/>
  <c r="G30"/>
  <c r="G31"/>
  <c r="G32"/>
  <c r="G33"/>
  <c r="G19"/>
  <c r="G20"/>
  <c r="G21"/>
  <c r="G22"/>
  <c r="G23"/>
  <c r="G24"/>
  <c r="G25"/>
  <c r="G26"/>
  <c r="G18"/>
  <c r="G1"/>
  <c r="G40" l="1"/>
</calcChain>
</file>

<file path=xl/sharedStrings.xml><?xml version="1.0" encoding="utf-8"?>
<sst xmlns="http://schemas.openxmlformats.org/spreadsheetml/2006/main" count="77" uniqueCount="64">
  <si>
    <t>Name of Project (T0)</t>
  </si>
  <si>
    <t>Sponz Funds</t>
  </si>
  <si>
    <t>Activity Description:</t>
  </si>
  <si>
    <t>Procurement of logistics to Aid the reintegration process</t>
  </si>
  <si>
    <t>Communities:</t>
  </si>
  <si>
    <t>communities of reintegrated women</t>
  </si>
  <si>
    <t>"People's Action" Promise (T8)</t>
  </si>
  <si>
    <t>Women's &amp; Girls' Control Body</t>
  </si>
  <si>
    <t>Cashflow Period:</t>
  </si>
  <si>
    <t>September</t>
  </si>
  <si>
    <t>WR</t>
  </si>
  <si>
    <t>Participation:- Women and girls are involved</t>
  </si>
  <si>
    <t>To be implemented by (T7):</t>
  </si>
  <si>
    <t>SONGTABA</t>
  </si>
  <si>
    <t>Target Beneficiaries:</t>
  </si>
  <si>
    <t>Female</t>
  </si>
  <si>
    <t>Male</t>
  </si>
  <si>
    <t>Total</t>
  </si>
  <si>
    <t>Activity Income</t>
  </si>
  <si>
    <t>0-14</t>
  </si>
  <si>
    <t>15-35</t>
  </si>
  <si>
    <t>Funding Alloc (T3)</t>
  </si>
  <si>
    <t>EM</t>
  </si>
  <si>
    <t>36-65</t>
  </si>
  <si>
    <t>Donor (T4)</t>
  </si>
  <si>
    <t>EUROPEAN COMMUNITY</t>
  </si>
  <si>
    <t>above 65</t>
  </si>
  <si>
    <t>Activity No (T9)</t>
  </si>
  <si>
    <t>01</t>
  </si>
  <si>
    <t xml:space="preserve"> COST OF THIS ACTIVITY</t>
  </si>
  <si>
    <t>AMOUNT</t>
  </si>
  <si>
    <t>T5</t>
  </si>
  <si>
    <t>DETAILS</t>
  </si>
  <si>
    <t>QTY</t>
  </si>
  <si>
    <t>UNIT</t>
  </si>
  <si>
    <t>FREQ</t>
  </si>
  <si>
    <t>RATE</t>
  </si>
  <si>
    <t>GHC</t>
  </si>
  <si>
    <t>CODE</t>
  </si>
  <si>
    <t>Cost Details</t>
  </si>
  <si>
    <t>APWNA</t>
  </si>
  <si>
    <t>Roofing sheets</t>
  </si>
  <si>
    <t>pks</t>
  </si>
  <si>
    <t>persons</t>
  </si>
  <si>
    <t>cement</t>
  </si>
  <si>
    <t>bags</t>
  </si>
  <si>
    <t>roofing wood</t>
  </si>
  <si>
    <t>wood</t>
  </si>
  <si>
    <t>cleansing fee</t>
  </si>
  <si>
    <t>person</t>
  </si>
  <si>
    <t>time</t>
  </si>
  <si>
    <t>transporting logistics</t>
  </si>
  <si>
    <t>cargo</t>
  </si>
  <si>
    <t>times</t>
  </si>
  <si>
    <t>fuel</t>
  </si>
  <si>
    <t>gallons</t>
  </si>
  <si>
    <t xml:space="preserve">Do not insert  line below this </t>
  </si>
  <si>
    <t>SUB-TOTAL</t>
  </si>
  <si>
    <t>livelihood grant for reintegrated women</t>
  </si>
  <si>
    <t>Hold meetings with families of women who wants to be reintegrated</t>
  </si>
  <si>
    <t>communities</t>
  </si>
  <si>
    <t>car hire</t>
  </si>
  <si>
    <t>car</t>
  </si>
  <si>
    <t>Accomodation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</si>
</sst>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F_B_-;\-* #,##0.00\ _F_B_-;_-* &quot;-&quot;??\ _F_B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1"/>
      <color rgb="FF373737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Protection="1">
      <protection hidden="1"/>
    </xf>
    <xf numFmtId="0" fontId="5" fillId="3" borderId="5" xfId="0" applyFont="1" applyFill="1" applyBorder="1" applyProtection="1">
      <protection hidden="1"/>
    </xf>
    <xf numFmtId="49" fontId="3" fillId="0" borderId="6" xfId="0" applyNumberFormat="1" applyFont="1" applyBorder="1" applyAlignment="1" applyProtection="1">
      <alignment horizontal="left" wrapText="1"/>
    </xf>
    <xf numFmtId="49" fontId="3" fillId="0" borderId="7" xfId="0" applyNumberFormat="1" applyFont="1" applyBorder="1" applyAlignment="1" applyProtection="1">
      <alignment horizontal="left" wrapText="1"/>
    </xf>
    <xf numFmtId="49" fontId="3" fillId="0" borderId="0" xfId="0" applyNumberFormat="1" applyFont="1" applyAlignment="1" applyProtection="1">
      <alignment wrapText="1"/>
    </xf>
    <xf numFmtId="0" fontId="5" fillId="3" borderId="8" xfId="0" applyFont="1" applyFill="1" applyBorder="1" applyProtection="1">
      <protection hidden="1"/>
    </xf>
    <xf numFmtId="0" fontId="5" fillId="0" borderId="9" xfId="0" applyFont="1" applyBorder="1" applyProtection="1">
      <protection hidden="1"/>
    </xf>
    <xf numFmtId="49" fontId="3" fillId="2" borderId="10" xfId="0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left"/>
    </xf>
    <xf numFmtId="49" fontId="3" fillId="2" borderId="11" xfId="0" applyNumberFormat="1" applyFont="1" applyFill="1" applyBorder="1" applyAlignment="1" applyProtection="1">
      <alignment horizontal="left"/>
    </xf>
    <xf numFmtId="164" fontId="3" fillId="0" borderId="0" xfId="1" applyNumberFormat="1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5" fillId="0" borderId="13" xfId="0" applyFont="1" applyBorder="1" applyProtection="1">
      <protection hidden="1"/>
    </xf>
    <xf numFmtId="17" fontId="3" fillId="2" borderId="14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49" fontId="3" fillId="2" borderId="15" xfId="0" applyNumberFormat="1" applyFont="1" applyFill="1" applyBorder="1" applyAlignment="1" applyProtection="1">
      <alignment horizontal="left" vertical="top" wrapText="1"/>
    </xf>
    <xf numFmtId="49" fontId="3" fillId="2" borderId="16" xfId="0" applyNumberFormat="1" applyFont="1" applyFill="1" applyBorder="1" applyAlignment="1" applyProtection="1">
      <alignment horizontal="left" vertical="top" wrapText="1"/>
    </xf>
    <xf numFmtId="0" fontId="5" fillId="0" borderId="17" xfId="0" applyFont="1" applyBorder="1" applyProtection="1">
      <protection hidden="1"/>
    </xf>
    <xf numFmtId="49" fontId="3" fillId="2" borderId="18" xfId="0" applyNumberFormat="1" applyFont="1" applyFill="1" applyBorder="1" applyAlignment="1" applyProtection="1">
      <alignment horizontal="left"/>
      <protection hidden="1"/>
    </xf>
    <xf numFmtId="49" fontId="3" fillId="2" borderId="10" xfId="0" applyNumberFormat="1" applyFont="1" applyFill="1" applyBorder="1" applyAlignment="1" applyProtection="1">
      <alignment horizontal="left"/>
      <protection hidden="1"/>
    </xf>
    <xf numFmtId="49" fontId="3" fillId="2" borderId="19" xfId="0" applyNumberFormat="1" applyFont="1" applyFill="1" applyBorder="1" applyAlignment="1" applyProtection="1">
      <alignment horizontal="left"/>
      <protection hidden="1"/>
    </xf>
    <xf numFmtId="0" fontId="3" fillId="0" borderId="12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6" fillId="0" borderId="20" xfId="0" applyFont="1" applyBorder="1" applyProtection="1">
      <protection hidden="1"/>
    </xf>
    <xf numFmtId="0" fontId="6" fillId="0" borderId="21" xfId="0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5" fillId="3" borderId="13" xfId="0" applyFont="1" applyFill="1" applyBorder="1" applyProtection="1">
      <protection hidden="1"/>
    </xf>
    <xf numFmtId="4" fontId="3" fillId="0" borderId="23" xfId="0" applyNumberFormat="1" applyFont="1" applyBorder="1" applyProtection="1">
      <protection hidden="1"/>
    </xf>
    <xf numFmtId="0" fontId="3" fillId="0" borderId="24" xfId="0" applyFont="1" applyBorder="1" applyProtection="1">
      <protection hidden="1"/>
    </xf>
    <xf numFmtId="0" fontId="3" fillId="0" borderId="6" xfId="0" applyFont="1" applyBorder="1" applyProtection="1"/>
    <xf numFmtId="0" fontId="5" fillId="0" borderId="25" xfId="0" applyFont="1" applyFill="1" applyBorder="1" applyProtection="1">
      <protection hidden="1"/>
    </xf>
    <xf numFmtId="0" fontId="7" fillId="0" borderId="26" xfId="0" applyFont="1" applyBorder="1" applyProtection="1">
      <protection hidden="1"/>
    </xf>
    <xf numFmtId="0" fontId="3" fillId="2" borderId="13" xfId="0" applyFont="1" applyFill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27" xfId="0" applyFont="1" applyBorder="1" applyProtection="1">
      <protection hidden="1"/>
    </xf>
    <xf numFmtId="0" fontId="5" fillId="0" borderId="28" xfId="0" applyFont="1" applyFill="1" applyBorder="1" applyProtection="1">
      <protection hidden="1"/>
    </xf>
    <xf numFmtId="0" fontId="5" fillId="0" borderId="29" xfId="0" applyFont="1" applyFill="1" applyBorder="1" applyProtection="1">
      <protection hidden="1"/>
    </xf>
    <xf numFmtId="49" fontId="8" fillId="2" borderId="30" xfId="0" applyNumberFormat="1" applyFont="1" applyFill="1" applyBorder="1" applyAlignment="1" applyProtection="1">
      <alignment horizontal="center"/>
      <protection hidden="1"/>
    </xf>
    <xf numFmtId="0" fontId="5" fillId="0" borderId="10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164" fontId="9" fillId="0" borderId="21" xfId="1" applyNumberFormat="1" applyFont="1" applyBorder="1" applyAlignment="1" applyProtection="1">
      <alignment horizontal="center"/>
      <protection hidden="1"/>
    </xf>
    <xf numFmtId="164" fontId="5" fillId="0" borderId="31" xfId="1" applyNumberFormat="1" applyFont="1" applyBorder="1" applyAlignment="1" applyProtection="1">
      <alignment horizontal="center"/>
      <protection hidden="1"/>
    </xf>
    <xf numFmtId="164" fontId="5" fillId="0" borderId="32" xfId="1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4" borderId="18" xfId="0" applyFont="1" applyFill="1" applyBorder="1" applyAlignment="1" applyProtection="1">
      <alignment horizontal="center"/>
      <protection hidden="1"/>
    </xf>
    <xf numFmtId="0" fontId="5" fillId="4" borderId="10" xfId="0" applyFont="1" applyFill="1" applyBorder="1" applyAlignment="1" applyProtection="1">
      <alignment horizontal="center"/>
      <protection hidden="1"/>
    </xf>
    <xf numFmtId="164" fontId="5" fillId="4" borderId="18" xfId="1" applyNumberFormat="1" applyFont="1" applyFill="1" applyBorder="1" applyAlignment="1" applyProtection="1">
      <alignment horizontal="center"/>
      <protection hidden="1"/>
    </xf>
    <xf numFmtId="164" fontId="5" fillId="4" borderId="23" xfId="1" applyNumberFormat="1" applyFont="1" applyFill="1" applyBorder="1" applyAlignment="1" applyProtection="1">
      <alignment horizontal="center"/>
      <protection hidden="1"/>
    </xf>
    <xf numFmtId="0" fontId="3" fillId="2" borderId="33" xfId="0" applyFont="1" applyFill="1" applyBorder="1" applyProtection="1">
      <protection hidden="1"/>
    </xf>
    <xf numFmtId="164" fontId="3" fillId="0" borderId="6" xfId="1" applyNumberFormat="1" applyFont="1" applyFill="1" applyBorder="1" applyProtection="1">
      <protection hidden="1"/>
    </xf>
    <xf numFmtId="0" fontId="3" fillId="5" borderId="12" xfId="0" applyFont="1" applyFill="1" applyBorder="1" applyProtection="1">
      <protection hidden="1"/>
    </xf>
    <xf numFmtId="0" fontId="3" fillId="0" borderId="6" xfId="0" applyFont="1" applyFill="1" applyBorder="1" applyProtection="1"/>
    <xf numFmtId="0" fontId="10" fillId="5" borderId="6" xfId="0" applyFont="1" applyFill="1" applyBorder="1" applyProtection="1"/>
    <xf numFmtId="164" fontId="10" fillId="0" borderId="6" xfId="1" applyNumberFormat="1" applyFont="1" applyFill="1" applyBorder="1" applyProtection="1">
      <protection hidden="1"/>
    </xf>
    <xf numFmtId="0" fontId="5" fillId="0" borderId="34" xfId="0" applyFont="1" applyFill="1" applyBorder="1" applyProtection="1"/>
    <xf numFmtId="0" fontId="5" fillId="0" borderId="34" xfId="0" applyFont="1" applyBorder="1" applyProtection="1"/>
    <xf numFmtId="164" fontId="5" fillId="0" borderId="34" xfId="1" applyNumberFormat="1" applyFont="1" applyFill="1" applyBorder="1" applyProtection="1">
      <protection hidden="1"/>
    </xf>
    <xf numFmtId="0" fontId="3" fillId="5" borderId="35" xfId="0" applyFont="1" applyFill="1" applyBorder="1" applyProtection="1">
      <protection hidden="1"/>
    </xf>
    <xf numFmtId="0" fontId="3" fillId="0" borderId="0" xfId="0" applyFont="1" applyFill="1" applyBorder="1" applyProtection="1"/>
    <xf numFmtId="0" fontId="3" fillId="0" borderId="0" xfId="0" applyFont="1" applyBorder="1" applyProtection="1"/>
  </cellXfs>
  <cellStyles count="2">
    <cellStyle name="Comma" xfId="1" builtinId="3"/>
    <cellStyle name="Normal" xfId="0" builtinId="0"/>
  </cellStyles>
  <dxfs count="6">
    <dxf>
      <fill>
        <patternFill>
          <bgColor rgb="FFFF0000"/>
        </patternFill>
      </fill>
      <border>
        <right style="thin">
          <color theme="5" tint="-0.499984740745262"/>
        </right>
        <bottom style="thin">
          <color theme="5" tint="-0.499984740745262"/>
        </bottom>
        <vertical/>
        <horizontal/>
      </border>
    </dxf>
    <dxf>
      <fill>
        <patternFill>
          <bgColor rgb="FFFFC000"/>
        </patternFill>
      </fill>
      <border>
        <right style="thin">
          <color theme="2" tint="-0.499984740745262"/>
        </right>
        <bottom style="thin">
          <color theme="2" tint="-0.499984740745262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  <border>
        <right style="thin">
          <color theme="5" tint="-0.499984740745262"/>
        </right>
        <bottom style="thin">
          <color theme="5" tint="-0.499984740745262"/>
        </bottom>
        <vertical/>
        <horizontal/>
      </border>
    </dxf>
    <dxf>
      <fill>
        <patternFill>
          <bgColor rgb="FFFFC000"/>
        </patternFill>
      </fill>
      <border>
        <right style="thin">
          <color theme="2" tint="-0.499984740745262"/>
        </right>
        <bottom style="thin">
          <color theme="2" tint="-0.499984740745262"/>
        </bottom>
        <vertical/>
        <horizontal/>
      </border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ER%20DONOR/Q3-SUPER%20DONOR/Q3%20Activity%20budget-2015%20IS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GBP"/>
      <sheetName val="SummaryGHS"/>
      <sheetName val="child care center"/>
      <sheetName val="counselling"/>
      <sheetName val="paralegal"/>
      <sheetName val="meetings with profiled women"/>
      <sheetName val="grant for reitegrated women"/>
      <sheetName val="Procurement of logistics"/>
      <sheetName val="Activity (7)"/>
      <sheetName val="Activity (8)"/>
      <sheetName val="Activity (9)"/>
      <sheetName val="Activity (10)"/>
      <sheetName val="Activity (11)"/>
      <sheetName val="Activity (12)"/>
      <sheetName val="Activity (13)"/>
      <sheetName val="Activity (14)"/>
      <sheetName val="Activity (15)"/>
      <sheetName val="Activity (16)"/>
      <sheetName val="Activity (17)"/>
      <sheetName val="Activity (18)"/>
      <sheetName val="Activity (19)"/>
      <sheetName val="Activity (20)"/>
      <sheetName val="Activity (21)"/>
      <sheetName val="Activity (22)"/>
      <sheetName val="Activity (23)"/>
      <sheetName val="Activity (24)"/>
      <sheetName val="Activity (25)"/>
      <sheetName val="Activity (26)"/>
      <sheetName val="Activity (27)"/>
      <sheetName val="Activity (28)"/>
      <sheetName val="Activity (29)"/>
      <sheetName val="Activity (30)"/>
      <sheetName val="Activity (31)"/>
      <sheetName val="Activity (32)"/>
      <sheetName val="Activity (33)"/>
      <sheetName val="Activity (34)"/>
      <sheetName val="Activity (35)"/>
      <sheetName val="Activity (36)"/>
      <sheetName val="Activity (37)"/>
      <sheetName val="Activity (38)"/>
      <sheetName val="Activity (39)"/>
      <sheetName val="Activity (40)"/>
      <sheetName val="Activity (41)"/>
      <sheetName val="Activity (42)"/>
      <sheetName val="Activity (43)"/>
      <sheetName val="Activity (44)"/>
      <sheetName val="Activity (45)"/>
      <sheetName val="Activity (46)"/>
      <sheetName val="Activity (47)"/>
      <sheetName val="Activity (48)"/>
      <sheetName val="Activity (49)"/>
      <sheetName val="Activity (50)"/>
      <sheetName val="Activity (51)"/>
      <sheetName val="Activity (52)"/>
      <sheetName val="Activity (53)"/>
      <sheetName val="Activity (54)"/>
      <sheetName val="Activity (55)"/>
      <sheetName val="Activity (56)"/>
      <sheetName val="Activity (57)"/>
      <sheetName val="Activity (58)"/>
      <sheetName val="Activity (59)"/>
      <sheetName val="Activity (60)"/>
    </sheetNames>
    <sheetDataSet>
      <sheetData sheetId="0"/>
      <sheetData sheetId="1">
        <row r="6">
          <cell r="AP6" t="str">
            <v>Priority:- Programme directly addresses the position, power and rights of women</v>
          </cell>
        </row>
        <row r="7">
          <cell r="AP7" t="str">
            <v>Enabling:- Women gaining resources and confidence</v>
          </cell>
        </row>
        <row r="8">
          <cell r="AP8" t="str">
            <v>Participation:- Women and girls are involved</v>
          </cell>
        </row>
        <row r="9">
          <cell r="AP9" t="str">
            <v>Not Addressed:- Women's rights not addressed</v>
          </cell>
        </row>
        <row r="12">
          <cell r="AL12" t="str">
            <v>ActionAid</v>
          </cell>
          <cell r="AN12" t="str">
            <v>Sponz Funds</v>
          </cell>
          <cell r="AP12" t="str">
            <v>0</v>
          </cell>
          <cell r="AQ12" t="str">
            <v>Sponz Funds</v>
          </cell>
          <cell r="AS12" t="str">
            <v>No Promise Addressed</v>
          </cell>
        </row>
        <row r="13">
          <cell r="AG13" t="str">
            <v>0</v>
          </cell>
          <cell r="AK13" t="str">
            <v>0</v>
          </cell>
          <cell r="AL13" t="str">
            <v>GHANA NATIONAL EDUC. CAMP.ACC</v>
          </cell>
          <cell r="AN13" t="str">
            <v>Apodabogo School Project</v>
          </cell>
          <cell r="AP13" t="str">
            <v>DA</v>
          </cell>
          <cell r="AQ13" t="str">
            <v>BALCOMBE CHARITABLE TRUST</v>
          </cell>
          <cell r="AS13" t="str">
            <v>Women's Land Rights</v>
          </cell>
        </row>
        <row r="14">
          <cell r="AG14" t="str">
            <v>01</v>
          </cell>
          <cell r="AK14" t="str">
            <v>A0000</v>
          </cell>
          <cell r="AL14" t="str">
            <v>WiLDAF-ACCRA</v>
          </cell>
          <cell r="AN14" t="str">
            <v>Behaviour Change-HIV/AIDS Prev</v>
          </cell>
          <cell r="AP14" t="str">
            <v>EM</v>
          </cell>
          <cell r="AQ14" t="str">
            <v>BIG LOTTERY FUND</v>
          </cell>
          <cell r="AS14" t="str">
            <v>Sustainable Agriculture</v>
          </cell>
          <cell r="AV14" t="str">
            <v>January</v>
          </cell>
        </row>
        <row r="15">
          <cell r="AG15" t="str">
            <v>02</v>
          </cell>
          <cell r="AK15" t="str">
            <v>APWNA</v>
          </cell>
          <cell r="AL15" t="str">
            <v>CEDEP</v>
          </cell>
          <cell r="AN15" t="str">
            <v>Bicycle for Girls Education-UW</v>
          </cell>
          <cell r="AP15" t="str">
            <v>FF</v>
          </cell>
          <cell r="AQ15" t="str">
            <v>CANADIAN HIGH COMMISSION</v>
          </cell>
          <cell r="AS15" t="str">
            <v>Public Service Accountability</v>
          </cell>
          <cell r="AV15" t="str">
            <v>February</v>
          </cell>
        </row>
        <row r="16">
          <cell r="AG16" t="str">
            <v>03</v>
          </cell>
          <cell r="AK16" t="str">
            <v>APWNB</v>
          </cell>
          <cell r="AL16" t="str">
            <v>Ministry of Education-Accra</v>
          </cell>
          <cell r="AN16" t="str">
            <v>BALCOMBE SCHOOL PROJECT</v>
          </cell>
          <cell r="AP16" t="str">
            <v>FR</v>
          </cell>
          <cell r="AQ16" t="str">
            <v>COMIC RELIEF</v>
          </cell>
          <cell r="AS16" t="str">
            <v>Redistributive Resourcing</v>
          </cell>
          <cell r="AV16" t="str">
            <v>March</v>
          </cell>
        </row>
        <row r="17">
          <cell r="AG17" t="str">
            <v>04</v>
          </cell>
          <cell r="AK17" t="str">
            <v>APWNC</v>
          </cell>
          <cell r="AL17" t="str">
            <v>ARK FOUNDATION</v>
          </cell>
          <cell r="AN17" t="str">
            <v>COMPLEMENTARY BASIC EDUCATION</v>
          </cell>
          <cell r="AP17" t="str">
            <v>FT</v>
          </cell>
          <cell r="AQ17" t="str">
            <v>DFID</v>
          </cell>
          <cell r="AS17" t="str">
            <v>Education for Girls &amp; Boys</v>
          </cell>
          <cell r="AV17" t="str">
            <v>April</v>
          </cell>
        </row>
        <row r="18">
          <cell r="AG18" t="str">
            <v>05</v>
          </cell>
          <cell r="AK18" t="str">
            <v>APWND</v>
          </cell>
          <cell r="AL18" t="str">
            <v>AIDS ACTION CLUB</v>
          </cell>
          <cell r="AN18" t="str">
            <v>CHILDREN RIGHT IN EDUCATION</v>
          </cell>
          <cell r="AP18" t="str">
            <v>GF</v>
          </cell>
          <cell r="AQ18" t="str">
            <v>EUROPEAN COMMUNITY</v>
          </cell>
          <cell r="AS18" t="str">
            <v>Youth Leadership</v>
          </cell>
          <cell r="AV18" t="str">
            <v>May</v>
          </cell>
        </row>
        <row r="19">
          <cell r="AG19" t="str">
            <v>06</v>
          </cell>
          <cell r="AK19" t="str">
            <v>APWNG</v>
          </cell>
          <cell r="AL19" t="str">
            <v>WAAF</v>
          </cell>
          <cell r="AN19" t="str">
            <v>Education Project in Ghana</v>
          </cell>
          <cell r="AP19" t="str">
            <v>NF</v>
          </cell>
          <cell r="AQ19" t="str">
            <v>GHANA AIDS COMMISSION</v>
          </cell>
          <cell r="AS19" t="str">
            <v>Resilience to Conflicts&amp; D'ter</v>
          </cell>
          <cell r="AV19" t="str">
            <v>June</v>
          </cell>
        </row>
        <row r="20">
          <cell r="AG20" t="str">
            <v>07</v>
          </cell>
          <cell r="AK20" t="str">
            <v>APWNI</v>
          </cell>
          <cell r="AL20" t="str">
            <v>WISDOM ASSOCIATION</v>
          </cell>
          <cell r="AN20" t="str">
            <v>Foodspan Ghana</v>
          </cell>
          <cell r="AP20" t="str">
            <v>NS</v>
          </cell>
          <cell r="AQ20" t="str">
            <v>GTZ</v>
          </cell>
          <cell r="AS20" t="str">
            <v>Responding to Disasters</v>
          </cell>
          <cell r="AV20" t="str">
            <v>July</v>
          </cell>
        </row>
        <row r="21">
          <cell r="AG21" t="str">
            <v>08</v>
          </cell>
          <cell r="AK21" t="str">
            <v>APWNM</v>
          </cell>
          <cell r="AL21" t="str">
            <v>GIRLS EDUCATION</v>
          </cell>
          <cell r="AN21" t="str">
            <v>GHANA FLOW PROJECT</v>
          </cell>
          <cell r="AP21" t="str">
            <v>R</v>
          </cell>
          <cell r="AQ21" t="str">
            <v>HEWLITT FOUNDATION</v>
          </cell>
          <cell r="AS21" t="str">
            <v>Women's &amp; Girls' Control Body</v>
          </cell>
          <cell r="AV21" t="str">
            <v>August</v>
          </cell>
        </row>
        <row r="22">
          <cell r="AG22" t="str">
            <v>09</v>
          </cell>
          <cell r="AK22" t="str">
            <v>APWNR</v>
          </cell>
          <cell r="AL22" t="str">
            <v>TEACHER EDUCATION DIV. GES</v>
          </cell>
          <cell r="AN22" t="str">
            <v>UN STAFF GHANAIAN CULTRAL CLUB</v>
          </cell>
          <cell r="AP22" t="str">
            <v>U</v>
          </cell>
          <cell r="AQ22" t="str">
            <v>INTERNATIONAL EDUC UNIT</v>
          </cell>
          <cell r="AS22" t="str">
            <v>Women Centred Economic Alterna</v>
          </cell>
          <cell r="AV22" t="str">
            <v>September</v>
          </cell>
        </row>
        <row r="23">
          <cell r="AG23" t="str">
            <v>10</v>
          </cell>
          <cell r="AK23" t="str">
            <v>APWNS</v>
          </cell>
          <cell r="AL23" t="str">
            <v>Northern Ghana Net. Dev</v>
          </cell>
          <cell r="AN23" t="str">
            <v>GHANA GIRLS EDUCATION PROJECT</v>
          </cell>
          <cell r="AQ23" t="str">
            <v>INGRAM FUND</v>
          </cell>
          <cell r="AV23" t="str">
            <v>October</v>
          </cell>
        </row>
        <row r="24">
          <cell r="AG24" t="str">
            <v>11</v>
          </cell>
          <cell r="AK24" t="str">
            <v>APWNW</v>
          </cell>
          <cell r="AL24" t="str">
            <v>GAWU</v>
          </cell>
          <cell r="AN24" t="str">
            <v>Human Dignity Foundation</v>
          </cell>
          <cell r="AQ24" t="str">
            <v>IRISHAID</v>
          </cell>
          <cell r="AV24" t="str">
            <v>November</v>
          </cell>
        </row>
        <row r="25">
          <cell r="AG25" t="str">
            <v>12</v>
          </cell>
          <cell r="AK25" t="str">
            <v>APWOA</v>
          </cell>
          <cell r="AL25" t="str">
            <v>ABANTU</v>
          </cell>
          <cell r="AN25" t="str">
            <v>INFLUENCING FUND</v>
          </cell>
          <cell r="AQ25" t="str">
            <v>JAPANESE INTERNATIONAL CORP</v>
          </cell>
          <cell r="AV25" t="str">
            <v>December</v>
          </cell>
        </row>
        <row r="26">
          <cell r="AG26" t="str">
            <v>13</v>
          </cell>
          <cell r="AK26" t="str">
            <v>APWOB</v>
          </cell>
          <cell r="AL26" t="str">
            <v>BURKINA FASO</v>
          </cell>
          <cell r="AN26" t="str">
            <v>ACCESS TO EDU- KOWIE UWLRP</v>
          </cell>
          <cell r="AQ26" t="str">
            <v>MSTCDC</v>
          </cell>
        </row>
        <row r="27">
          <cell r="AG27" t="str">
            <v>14</v>
          </cell>
          <cell r="AK27" t="str">
            <v>APWOC</v>
          </cell>
          <cell r="AL27" t="str">
            <v>PAMOJA GHANA</v>
          </cell>
          <cell r="AN27" t="str">
            <v>KYEKYEWERE SCH PROJ</v>
          </cell>
          <cell r="AQ27" t="str">
            <v>OXFAM</v>
          </cell>
        </row>
        <row r="28">
          <cell r="AG28" t="str">
            <v>15</v>
          </cell>
          <cell r="AK28" t="str">
            <v>APWOD</v>
          </cell>
          <cell r="AL28" t="str">
            <v>LEGAL RESOURCE CENTRE-LRC</v>
          </cell>
          <cell r="AN28" t="str">
            <v>Local Governance Network</v>
          </cell>
          <cell r="AQ28" t="str">
            <v>STAR LIZARD</v>
          </cell>
        </row>
        <row r="29">
          <cell r="AG29" t="str">
            <v>16</v>
          </cell>
          <cell r="AK29" t="str">
            <v>APWOG</v>
          </cell>
          <cell r="AL29" t="str">
            <v>Aide et Action-Niger</v>
          </cell>
          <cell r="AN29" t="str">
            <v>MARRIAGE BY ABDUCTION PROJECT</v>
          </cell>
          <cell r="AQ29" t="str">
            <v>UNDP</v>
          </cell>
        </row>
        <row r="30">
          <cell r="AG30" t="str">
            <v>17</v>
          </cell>
          <cell r="AK30" t="str">
            <v>APWOI</v>
          </cell>
          <cell r="AL30" t="str">
            <v>SOS CRAC-GRN-SAHEL</v>
          </cell>
          <cell r="AN30" t="str">
            <v>NICK &amp; SOPHIE SCHOOL PROJECT</v>
          </cell>
          <cell r="AQ30" t="str">
            <v>WORLD BANK</v>
          </cell>
        </row>
        <row r="31">
          <cell r="AG31" t="str">
            <v>18</v>
          </cell>
          <cell r="AK31" t="str">
            <v>APWOM</v>
          </cell>
          <cell r="AL31" t="str">
            <v>AAIG NIGER</v>
          </cell>
          <cell r="AN31" t="str">
            <v>YOUNG URBAN WOMEN PROJECT</v>
          </cell>
          <cell r="AQ31" t="str">
            <v>WELSPRING</v>
          </cell>
        </row>
        <row r="32">
          <cell r="AG32" t="str">
            <v>19</v>
          </cell>
          <cell r="AK32" t="str">
            <v>APWOR</v>
          </cell>
          <cell r="AL32" t="str">
            <v>GENDER CENTRE</v>
          </cell>
          <cell r="AN32" t="str">
            <v>PEOPLE FOR CHANGE-DENMARK</v>
          </cell>
          <cell r="AQ32" t="str">
            <v>AYUDA</v>
          </cell>
        </row>
        <row r="33">
          <cell r="AG33" t="str">
            <v>20</v>
          </cell>
          <cell r="AK33" t="str">
            <v>APWOS</v>
          </cell>
          <cell r="AL33" t="str">
            <v>ISSER</v>
          </cell>
          <cell r="AN33" t="str">
            <v>PLANT BREEDERS BILL</v>
          </cell>
        </row>
        <row r="34">
          <cell r="AG34" t="str">
            <v>21</v>
          </cell>
          <cell r="AK34" t="str">
            <v>APWOW</v>
          </cell>
          <cell r="AL34" t="str">
            <v>FOODSPAN</v>
          </cell>
          <cell r="AN34" t="str">
            <v>ROCKEFELLER BROTHER FUND</v>
          </cell>
        </row>
        <row r="35">
          <cell r="AG35" t="str">
            <v>22</v>
          </cell>
          <cell r="AK35" t="str">
            <v>APWTA</v>
          </cell>
          <cell r="AL35" t="str">
            <v>Civil Society Coalition  Land</v>
          </cell>
          <cell r="AN35" t="str">
            <v>STRATEGIC CRISIS PROJECT</v>
          </cell>
        </row>
        <row r="36">
          <cell r="AG36" t="str">
            <v>23</v>
          </cell>
          <cell r="AK36" t="str">
            <v>APWTB</v>
          </cell>
          <cell r="AL36" t="str">
            <v>GREEN EARTH ORGANISATION</v>
          </cell>
          <cell r="AN36" t="str">
            <v>SUPPORT GIRLS TO SCHOOL PROJEC</v>
          </cell>
        </row>
        <row r="37">
          <cell r="AG37" t="str">
            <v>24</v>
          </cell>
          <cell r="AK37" t="str">
            <v>APWTC</v>
          </cell>
          <cell r="AL37" t="str">
            <v>BOLGA DIST ASSEMBLY-DA6</v>
          </cell>
          <cell r="AN37" t="str">
            <v>SHORT GOVERNANCE TRAING COURSE</v>
          </cell>
        </row>
        <row r="38">
          <cell r="AG38" t="str">
            <v>25</v>
          </cell>
          <cell r="AK38" t="str">
            <v>APWTD</v>
          </cell>
          <cell r="AL38" t="str">
            <v>Bolga Dist.Agric Dev Unit-DA6</v>
          </cell>
          <cell r="AN38" t="str">
            <v>TAX JUSTICE CAMPAIGN</v>
          </cell>
        </row>
        <row r="39">
          <cell r="AG39" t="str">
            <v>26</v>
          </cell>
          <cell r="AK39" t="str">
            <v>APWTG</v>
          </cell>
          <cell r="AL39" t="str">
            <v>BONATADU-DA6</v>
          </cell>
          <cell r="AN39" t="str">
            <v>UNDP LIVELIHOOD PROJECT</v>
          </cell>
        </row>
        <row r="40">
          <cell r="AG40" t="str">
            <v>27</v>
          </cell>
          <cell r="AK40" t="str">
            <v>APWTI</v>
          </cell>
          <cell r="AL40" t="str">
            <v>G E S BOLGA-DA6</v>
          </cell>
          <cell r="AN40" t="str">
            <v>VOILENCE AGAINST GIRLS IN SCH.</v>
          </cell>
        </row>
        <row r="41">
          <cell r="AG41" t="str">
            <v>28</v>
          </cell>
          <cell r="AK41" t="str">
            <v>APWTM</v>
          </cell>
          <cell r="AL41" t="str">
            <v>WIDOWS &amp; ORPHANS MINIST-DA6</v>
          </cell>
          <cell r="AN41" t="str">
            <v>Violence Against Women-HIV/AID</v>
          </cell>
        </row>
        <row r="42">
          <cell r="AG42" t="str">
            <v>29</v>
          </cell>
          <cell r="AK42" t="str">
            <v>APWTR</v>
          </cell>
          <cell r="AL42" t="str">
            <v>Talensi Nabdam Dist Assembly</v>
          </cell>
          <cell r="AN42" t="str">
            <v>Women in Donkey Traction-Swede</v>
          </cell>
        </row>
        <row r="43">
          <cell r="AG43" t="str">
            <v>30</v>
          </cell>
          <cell r="AK43" t="str">
            <v>APWTS</v>
          </cell>
          <cell r="AL43" t="str">
            <v>SABOBA CHEREPONI DIS ASS</v>
          </cell>
          <cell r="AN43" t="str">
            <v>Global Platform</v>
          </cell>
        </row>
        <row r="44">
          <cell r="AG44" t="str">
            <v>31</v>
          </cell>
          <cell r="AK44" t="str">
            <v>APWTW</v>
          </cell>
          <cell r="AL44" t="str">
            <v>Ghana Education Service-DA2</v>
          </cell>
        </row>
        <row r="45">
          <cell r="AG45" t="str">
            <v>32</v>
          </cell>
          <cell r="AK45" t="str">
            <v>APWWA</v>
          </cell>
          <cell r="AL45" t="str">
            <v>MOFA - CHEREPONI</v>
          </cell>
        </row>
        <row r="46">
          <cell r="AG46" t="str">
            <v>33</v>
          </cell>
          <cell r="AK46" t="str">
            <v>APWWB</v>
          </cell>
          <cell r="AL46" t="str">
            <v>OTHER PARTNERS</v>
          </cell>
        </row>
        <row r="47">
          <cell r="AG47" t="str">
            <v>34</v>
          </cell>
          <cell r="AK47" t="str">
            <v>APWWC</v>
          </cell>
          <cell r="AL47" t="str">
            <v>NECIDA</v>
          </cell>
        </row>
        <row r="48">
          <cell r="AG48" t="str">
            <v>35</v>
          </cell>
          <cell r="AK48" t="str">
            <v>APWWD</v>
          </cell>
          <cell r="AL48" t="str">
            <v>SONGTABA</v>
          </cell>
        </row>
        <row r="49">
          <cell r="AG49" t="str">
            <v>36</v>
          </cell>
          <cell r="AK49" t="str">
            <v>APWWG</v>
          </cell>
          <cell r="AL49" t="str">
            <v>MOFA-GA DIST.</v>
          </cell>
        </row>
        <row r="50">
          <cell r="AG50" t="str">
            <v>37</v>
          </cell>
          <cell r="AK50" t="str">
            <v>APWWI</v>
          </cell>
          <cell r="AL50" t="str">
            <v>UCID-GA DIST</v>
          </cell>
        </row>
        <row r="51">
          <cell r="AG51" t="str">
            <v>38</v>
          </cell>
          <cell r="AK51" t="str">
            <v>APWWM</v>
          </cell>
          <cell r="AL51" t="str">
            <v>Development Action Association</v>
          </cell>
        </row>
        <row r="52">
          <cell r="AG52" t="str">
            <v>39</v>
          </cell>
          <cell r="AK52" t="str">
            <v>APWWR</v>
          </cell>
          <cell r="AL52" t="str">
            <v>Gender Advocacy Network</v>
          </cell>
        </row>
        <row r="53">
          <cell r="AG53" t="str">
            <v>40</v>
          </cell>
          <cell r="AK53" t="str">
            <v>APWWS</v>
          </cell>
          <cell r="AL53" t="str">
            <v>Ghana Education Service-DA8</v>
          </cell>
        </row>
        <row r="54">
          <cell r="AG54" t="str">
            <v>41</v>
          </cell>
          <cell r="AK54" t="str">
            <v>APWWW</v>
          </cell>
          <cell r="AL54" t="str">
            <v>SOCIAL IMPROVEMENT DEV AGENCY</v>
          </cell>
        </row>
        <row r="55">
          <cell r="AG55" t="str">
            <v>42</v>
          </cell>
          <cell r="AK55" t="str">
            <v>BBBB0</v>
          </cell>
          <cell r="AL55" t="str">
            <v>JIRAPA LAMBUSSIE DIST ASSEMBLY</v>
          </cell>
        </row>
        <row r="56">
          <cell r="AG56" t="str">
            <v>43</v>
          </cell>
          <cell r="AK56" t="str">
            <v>E0000</v>
          </cell>
          <cell r="AL56" t="str">
            <v>MOFA-DA9</v>
          </cell>
        </row>
        <row r="57">
          <cell r="AG57" t="str">
            <v>44</v>
          </cell>
          <cell r="AK57" t="str">
            <v>EAAEA</v>
          </cell>
          <cell r="AL57" t="str">
            <v>GES-DA9</v>
          </cell>
        </row>
        <row r="58">
          <cell r="AG58" t="str">
            <v>45</v>
          </cell>
          <cell r="AK58" t="str">
            <v>EAAEB</v>
          </cell>
          <cell r="AL58" t="str">
            <v>RAAP-DA9</v>
          </cell>
        </row>
        <row r="59">
          <cell r="AG59" t="str">
            <v>46</v>
          </cell>
          <cell r="AK59" t="str">
            <v>EAAEC</v>
          </cell>
          <cell r="AL59" t="str">
            <v>Lawra Nutrition Centre</v>
          </cell>
        </row>
        <row r="60">
          <cell r="AG60" t="str">
            <v>47</v>
          </cell>
          <cell r="AK60" t="str">
            <v>EAAED</v>
          </cell>
          <cell r="AL60" t="str">
            <v>Centre for Empowerment Vul-DA7</v>
          </cell>
        </row>
        <row r="61">
          <cell r="AG61" t="str">
            <v>48</v>
          </cell>
          <cell r="AK61" t="str">
            <v>EAAEE</v>
          </cell>
          <cell r="AL61" t="str">
            <v>Asutifi Dist. Assembly</v>
          </cell>
        </row>
        <row r="62">
          <cell r="AG62" t="str">
            <v>49</v>
          </cell>
          <cell r="AK62" t="str">
            <v>EAAEF</v>
          </cell>
          <cell r="AL62" t="str">
            <v>NFED  ASUTIFI</v>
          </cell>
        </row>
        <row r="63">
          <cell r="AG63" t="str">
            <v>50</v>
          </cell>
          <cell r="AK63" t="str">
            <v>EAAEG</v>
          </cell>
          <cell r="AL63" t="str">
            <v>MOFA  ASUTIFI</v>
          </cell>
        </row>
        <row r="64">
          <cell r="AG64" t="str">
            <v>51</v>
          </cell>
          <cell r="AK64" t="str">
            <v>EAAEN</v>
          </cell>
          <cell r="AL64" t="str">
            <v>G E S  ASUTIFI</v>
          </cell>
        </row>
        <row r="65">
          <cell r="AG65" t="str">
            <v>52</v>
          </cell>
          <cell r="AK65" t="str">
            <v>EPWNB</v>
          </cell>
          <cell r="AL65" t="str">
            <v>NADMO    ASUTIFI</v>
          </cell>
        </row>
        <row r="66">
          <cell r="AG66" t="str">
            <v>53</v>
          </cell>
          <cell r="AK66" t="str">
            <v>EPWNC</v>
          </cell>
          <cell r="AL66" t="str">
            <v>DOTHEBAA-DA7</v>
          </cell>
        </row>
        <row r="67">
          <cell r="AG67" t="str">
            <v>54</v>
          </cell>
          <cell r="AK67" t="str">
            <v>EPWND</v>
          </cell>
          <cell r="AL67" t="str">
            <v>BANGO-DA8</v>
          </cell>
        </row>
        <row r="68">
          <cell r="AG68" t="str">
            <v>55</v>
          </cell>
          <cell r="AK68" t="str">
            <v>EPWNI</v>
          </cell>
          <cell r="AL68" t="str">
            <v>HUMAN DEV'T FOCUS-DA7</v>
          </cell>
        </row>
        <row r="69">
          <cell r="AG69" t="str">
            <v>56</v>
          </cell>
          <cell r="AK69" t="str">
            <v>EPWNM</v>
          </cell>
          <cell r="AL69" t="str">
            <v>GES JAMAN DISTRICT-DA7</v>
          </cell>
        </row>
        <row r="70">
          <cell r="AG70" t="str">
            <v>57</v>
          </cell>
          <cell r="AK70" t="str">
            <v>EPWNP</v>
          </cell>
          <cell r="AL70" t="str">
            <v>ASUNAFO DISTRICT ASSEMBLY</v>
          </cell>
        </row>
        <row r="71">
          <cell r="AG71" t="str">
            <v>58</v>
          </cell>
          <cell r="AK71" t="str">
            <v>EPWNR</v>
          </cell>
          <cell r="AL71" t="str">
            <v>DORMAA DISTRICT ASSEMBLY</v>
          </cell>
        </row>
        <row r="72">
          <cell r="AG72" t="str">
            <v>59</v>
          </cell>
          <cell r="AK72" t="str">
            <v>EPWNS</v>
          </cell>
          <cell r="AL72" t="str">
            <v>JAMAN DISTRICT ASSEMBLY</v>
          </cell>
        </row>
        <row r="73">
          <cell r="AG73" t="str">
            <v>60</v>
          </cell>
          <cell r="AK73" t="str">
            <v>EPWNW</v>
          </cell>
          <cell r="AL73" t="str">
            <v>NKORANZA DISTRICT ASSEMBLY</v>
          </cell>
        </row>
        <row r="74">
          <cell r="AG74" t="str">
            <v>61</v>
          </cell>
          <cell r="AK74" t="str">
            <v>EPWOB</v>
          </cell>
          <cell r="AL74" t="str">
            <v>NCWD-BARDP</v>
          </cell>
        </row>
        <row r="75">
          <cell r="AG75" t="str">
            <v>62</v>
          </cell>
          <cell r="AK75" t="str">
            <v>EPWOC</v>
          </cell>
          <cell r="AL75" t="str">
            <v>GES-ASUNAFO DISTRICT</v>
          </cell>
        </row>
        <row r="76">
          <cell r="AG76" t="str">
            <v>63</v>
          </cell>
          <cell r="AK76" t="str">
            <v>EPWOD</v>
          </cell>
          <cell r="AL76" t="str">
            <v>CEDEP-BARDP</v>
          </cell>
        </row>
        <row r="77">
          <cell r="AG77" t="str">
            <v>64</v>
          </cell>
          <cell r="AK77" t="str">
            <v>EPWOI</v>
          </cell>
          <cell r="AL77" t="str">
            <v>MOFA ASUNAFO DISTRICT</v>
          </cell>
        </row>
        <row r="78">
          <cell r="AG78" t="str">
            <v>65</v>
          </cell>
          <cell r="AK78" t="str">
            <v>EPWOM</v>
          </cell>
          <cell r="AL78" t="str">
            <v>MOFA-DORMAA DISTRICT</v>
          </cell>
        </row>
        <row r="79">
          <cell r="AG79" t="str">
            <v>66</v>
          </cell>
          <cell r="AK79" t="str">
            <v>EPWOP</v>
          </cell>
          <cell r="AL79" t="str">
            <v>MOFA-NKORANZA DISTRICT</v>
          </cell>
        </row>
        <row r="80">
          <cell r="AG80" t="str">
            <v>67</v>
          </cell>
          <cell r="AK80" t="str">
            <v>EPWOR</v>
          </cell>
          <cell r="AL80" t="str">
            <v>CAD</v>
          </cell>
        </row>
        <row r="81">
          <cell r="AG81" t="str">
            <v>68</v>
          </cell>
          <cell r="AK81" t="str">
            <v>EPWOS</v>
          </cell>
          <cell r="AL81" t="str">
            <v>Centre for Sustanable Develop</v>
          </cell>
        </row>
        <row r="82">
          <cell r="AG82" t="str">
            <v>69</v>
          </cell>
          <cell r="AK82" t="str">
            <v>EPWOW</v>
          </cell>
          <cell r="AL82" t="str">
            <v>GES-NANUMBA</v>
          </cell>
        </row>
        <row r="83">
          <cell r="AG83" t="str">
            <v>70</v>
          </cell>
          <cell r="AK83" t="str">
            <v>EPWTB</v>
          </cell>
          <cell r="AL83" t="str">
            <v>NANUMBA DIST. ASSEMBLY</v>
          </cell>
        </row>
        <row r="84">
          <cell r="AG84" t="str">
            <v>F0</v>
          </cell>
          <cell r="AK84" t="str">
            <v>EPWTC</v>
          </cell>
          <cell r="AL84" t="str">
            <v>MOFA-NANUMBA DFA</v>
          </cell>
        </row>
        <row r="85">
          <cell r="AG85" t="str">
            <v>FS</v>
          </cell>
          <cell r="AK85" t="str">
            <v>EPWTD</v>
          </cell>
          <cell r="AL85" t="str">
            <v>GRAMEEN GHANA</v>
          </cell>
        </row>
        <row r="86">
          <cell r="AG86" t="str">
            <v>FT</v>
          </cell>
          <cell r="AK86" t="str">
            <v>EPWTG</v>
          </cell>
          <cell r="AL86" t="str">
            <v>MAATA-N-TUDU-DA4</v>
          </cell>
        </row>
        <row r="87">
          <cell r="AG87" t="str">
            <v>P0</v>
          </cell>
          <cell r="AK87" t="str">
            <v>EPWTI</v>
          </cell>
          <cell r="AL87" t="str">
            <v>NFED TAMALE</v>
          </cell>
        </row>
        <row r="88">
          <cell r="AG88" t="str">
            <v>PD</v>
          </cell>
          <cell r="AK88" t="str">
            <v>EPWTM</v>
          </cell>
          <cell r="AL88" t="str">
            <v>URBANET</v>
          </cell>
        </row>
        <row r="89">
          <cell r="AG89" t="str">
            <v>PE</v>
          </cell>
          <cell r="AK89" t="str">
            <v>EPWTR</v>
          </cell>
          <cell r="AL89" t="str">
            <v>NORSAAC</v>
          </cell>
        </row>
        <row r="90">
          <cell r="AG90" t="str">
            <v>PI</v>
          </cell>
          <cell r="AK90" t="str">
            <v>EPWTS</v>
          </cell>
          <cell r="AL90" t="str">
            <v>BEWDA-RAVI</v>
          </cell>
        </row>
        <row r="91">
          <cell r="AG91" t="str">
            <v>S0</v>
          </cell>
          <cell r="AK91" t="str">
            <v>EPWTW</v>
          </cell>
          <cell r="AL91" t="str">
            <v>CEDEP-RAVI</v>
          </cell>
        </row>
        <row r="92">
          <cell r="AG92" t="str">
            <v>SO</v>
          </cell>
          <cell r="AK92" t="str">
            <v>EPWWB</v>
          </cell>
          <cell r="AL92" t="str">
            <v>CEPIL</v>
          </cell>
        </row>
        <row r="93">
          <cell r="AG93" t="str">
            <v>80</v>
          </cell>
          <cell r="AK93" t="str">
            <v>EPWWC</v>
          </cell>
          <cell r="AL93" t="str">
            <v>CIKOD</v>
          </cell>
        </row>
        <row r="94">
          <cell r="AG94" t="str">
            <v>81</v>
          </cell>
          <cell r="AK94" t="str">
            <v>EPWWD</v>
          </cell>
          <cell r="AL94" t="str">
            <v>Forest Watch Ghana</v>
          </cell>
        </row>
        <row r="95">
          <cell r="AG95" t="str">
            <v>82</v>
          </cell>
          <cell r="AK95" t="str">
            <v>EPWWI</v>
          </cell>
          <cell r="AL95" t="str">
            <v>Ghana Commutiy Radio Network</v>
          </cell>
        </row>
        <row r="96">
          <cell r="AG96" t="str">
            <v>83</v>
          </cell>
          <cell r="AK96" t="str">
            <v>EPWWM</v>
          </cell>
          <cell r="AL96" t="str">
            <v>Institute of Policy Alternativ</v>
          </cell>
        </row>
        <row r="97">
          <cell r="AG97" t="str">
            <v>84</v>
          </cell>
          <cell r="AK97" t="str">
            <v>EPWWP</v>
          </cell>
          <cell r="AL97" t="str">
            <v>LAWA Ghana Alumnae Inc</v>
          </cell>
        </row>
        <row r="98">
          <cell r="AG98" t="str">
            <v>85</v>
          </cell>
          <cell r="AK98" t="str">
            <v>EPWWR</v>
          </cell>
          <cell r="AL98" t="str">
            <v>Legal Resorce Centre</v>
          </cell>
        </row>
        <row r="99">
          <cell r="AG99" t="str">
            <v>86</v>
          </cell>
          <cell r="AK99" t="str">
            <v>EPWWS</v>
          </cell>
          <cell r="AL99" t="str">
            <v>Coalation for Domestic violenc</v>
          </cell>
        </row>
        <row r="100">
          <cell r="AG100" t="str">
            <v>87</v>
          </cell>
          <cell r="AK100" t="str">
            <v>EPWWW</v>
          </cell>
          <cell r="AL100" t="str">
            <v>Network of Civil Unions</v>
          </cell>
        </row>
        <row r="101">
          <cell r="AG101" t="str">
            <v>88</v>
          </cell>
          <cell r="AK101" t="str">
            <v>GPWNB</v>
          </cell>
          <cell r="AL101" t="str">
            <v>The Ark Foundation-RAVI</v>
          </cell>
        </row>
        <row r="102">
          <cell r="AG102" t="str">
            <v>89</v>
          </cell>
          <cell r="AK102" t="str">
            <v>GPWNC</v>
          </cell>
          <cell r="AL102" t="str">
            <v>Federation of the Disabled</v>
          </cell>
        </row>
        <row r="103">
          <cell r="AG103" t="str">
            <v>90</v>
          </cell>
          <cell r="AK103" t="str">
            <v>GPWND</v>
          </cell>
          <cell r="AL103" t="str">
            <v>Simli Aid</v>
          </cell>
        </row>
        <row r="104">
          <cell r="AG104" t="str">
            <v>91</v>
          </cell>
          <cell r="AK104" t="str">
            <v>GPWNI</v>
          </cell>
          <cell r="AL104" t="str">
            <v>WACAM</v>
          </cell>
        </row>
        <row r="105">
          <cell r="AG105" t="str">
            <v>92</v>
          </cell>
          <cell r="AK105" t="str">
            <v>GPWNM</v>
          </cell>
          <cell r="AL105" t="str">
            <v>Participatory Development Ass.</v>
          </cell>
        </row>
        <row r="106">
          <cell r="AG106" t="str">
            <v>93</v>
          </cell>
          <cell r="AK106" t="str">
            <v>GPWNR</v>
          </cell>
          <cell r="AL106" t="str">
            <v>FRR-UK</v>
          </cell>
        </row>
        <row r="107">
          <cell r="AG107" t="str">
            <v>94</v>
          </cell>
          <cell r="AK107" t="str">
            <v>GPWNW</v>
          </cell>
          <cell r="AL107" t="str">
            <v>Centre for Democratic Develop.</v>
          </cell>
        </row>
        <row r="108">
          <cell r="AG108" t="str">
            <v>95</v>
          </cell>
          <cell r="AK108" t="str">
            <v>GPWOB</v>
          </cell>
          <cell r="AL108" t="str">
            <v>Public Agenda</v>
          </cell>
        </row>
        <row r="109">
          <cell r="AG109" t="str">
            <v>96</v>
          </cell>
          <cell r="AK109" t="str">
            <v>GPWOC</v>
          </cell>
          <cell r="AL109" t="str">
            <v>Ishan Foundation</v>
          </cell>
        </row>
        <row r="110">
          <cell r="AG110" t="str">
            <v>97</v>
          </cell>
          <cell r="AK110" t="str">
            <v>GPWOD</v>
          </cell>
          <cell r="AL110" t="str">
            <v>Social Support Foundation</v>
          </cell>
        </row>
        <row r="111">
          <cell r="AG111" t="str">
            <v>98</v>
          </cell>
          <cell r="AK111" t="str">
            <v>GPWOI</v>
          </cell>
          <cell r="AL111" t="str">
            <v>ProNet North</v>
          </cell>
        </row>
        <row r="112">
          <cell r="AG112" t="str">
            <v>99</v>
          </cell>
          <cell r="AK112" t="str">
            <v>GPWOM</v>
          </cell>
          <cell r="AL112" t="str">
            <v>Christain Council of Ghana</v>
          </cell>
        </row>
        <row r="113">
          <cell r="AK113" t="str">
            <v>GPWOR</v>
          </cell>
          <cell r="AL113" t="str">
            <v>Ghanaian Danish Communit Asso</v>
          </cell>
        </row>
        <row r="114">
          <cell r="AK114" t="str">
            <v>GPWOW</v>
          </cell>
          <cell r="AL114" t="str">
            <v>RAVI External Consultants</v>
          </cell>
        </row>
        <row r="115">
          <cell r="AK115" t="str">
            <v>GPWTB</v>
          </cell>
          <cell r="AL115" t="str">
            <v>SISSALA DIST ASSEMBLY</v>
          </cell>
        </row>
        <row r="116">
          <cell r="AK116" t="str">
            <v>GPWTC</v>
          </cell>
          <cell r="AL116" t="str">
            <v>RAAP-DA5</v>
          </cell>
        </row>
        <row r="117">
          <cell r="AK117" t="str">
            <v>GPWTD</v>
          </cell>
          <cell r="AL117" t="str">
            <v>TUDRIDEP-DA4</v>
          </cell>
        </row>
        <row r="118">
          <cell r="AK118" t="str">
            <v>GPWTI</v>
          </cell>
          <cell r="AL118" t="str">
            <v>TECHNOSERVE-DA5</v>
          </cell>
        </row>
        <row r="119">
          <cell r="AK119" t="str">
            <v>GPWTM</v>
          </cell>
          <cell r="AL119" t="str">
            <v>MIN OF AGRIC TUMU</v>
          </cell>
        </row>
        <row r="120">
          <cell r="AK120" t="str">
            <v>GPWTR</v>
          </cell>
          <cell r="AL120" t="str">
            <v>GHANA EDUC SERVICE-DA5</v>
          </cell>
        </row>
        <row r="121">
          <cell r="AK121" t="str">
            <v>GPWTW</v>
          </cell>
          <cell r="AL121" t="str">
            <v>REGIONAL CORDINT. COUNCIL-DFA4</v>
          </cell>
        </row>
        <row r="122">
          <cell r="AK122" t="str">
            <v>GPWWB</v>
          </cell>
          <cell r="AL122" t="str">
            <v>REGIONAL EDUCT. SERVICE-DFA4</v>
          </cell>
        </row>
        <row r="123">
          <cell r="AK123" t="str">
            <v>GPWWC</v>
          </cell>
          <cell r="AL123" t="str">
            <v>WA DISTRICT ASSEMBLY</v>
          </cell>
        </row>
        <row r="124">
          <cell r="AK124" t="str">
            <v>GPWWD</v>
          </cell>
          <cell r="AL124" t="str">
            <v>LAWRA DISTRICT ASSEMBLY</v>
          </cell>
        </row>
        <row r="125">
          <cell r="AK125" t="str">
            <v>GPWWI</v>
          </cell>
          <cell r="AL125" t="str">
            <v>NADOWLI DISTRICT ASSEMBLY</v>
          </cell>
        </row>
        <row r="126">
          <cell r="AK126" t="str">
            <v>GPWWM</v>
          </cell>
          <cell r="AL126" t="str">
            <v>DOVSU-SISALA</v>
          </cell>
        </row>
        <row r="127">
          <cell r="AK127" t="str">
            <v>GPWWR</v>
          </cell>
          <cell r="AL127" t="str">
            <v>GENDER NETWORK</v>
          </cell>
        </row>
        <row r="128">
          <cell r="AK128" t="str">
            <v>GPWWW</v>
          </cell>
          <cell r="AL128" t="str">
            <v>ASUDEV</v>
          </cell>
        </row>
        <row r="129">
          <cell r="AK129" t="str">
            <v>HPWNB</v>
          </cell>
          <cell r="AL129" t="str">
            <v>COMMUNITY AID FOR RURAL DEV'T</v>
          </cell>
        </row>
        <row r="130">
          <cell r="AK130" t="str">
            <v>HPWNC</v>
          </cell>
          <cell r="AL130" t="str">
            <v>TAMALE MUNICIPAL ASSEMBLY</v>
          </cell>
        </row>
        <row r="131">
          <cell r="AK131" t="str">
            <v>HPWND</v>
          </cell>
          <cell r="AL131" t="str">
            <v>MIN OF FOOD &amp; AGRIC - TAMALE</v>
          </cell>
        </row>
        <row r="132">
          <cell r="AK132" t="str">
            <v>HPWNG</v>
          </cell>
          <cell r="AL132" t="str">
            <v>GHANA EDUC SERVICE-DA3</v>
          </cell>
        </row>
        <row r="133">
          <cell r="AK133" t="str">
            <v>HPWNI</v>
          </cell>
          <cell r="AL133" t="str">
            <v>CALID-DA3</v>
          </cell>
        </row>
        <row r="134">
          <cell r="AK134" t="str">
            <v>HPWNM</v>
          </cell>
          <cell r="AL134" t="str">
            <v>YOUTH ALIVE-</v>
          </cell>
        </row>
        <row r="135">
          <cell r="AK135" t="str">
            <v>HPWNR</v>
          </cell>
          <cell r="AL135" t="str">
            <v>SCOPE</v>
          </cell>
        </row>
        <row r="136">
          <cell r="AK136" t="str">
            <v>HPWNS</v>
          </cell>
          <cell r="AL136" t="str">
            <v>NETWORK OF COMMUNITIES IN DEVE</v>
          </cell>
        </row>
        <row r="137">
          <cell r="AK137" t="str">
            <v>HPWNW</v>
          </cell>
          <cell r="AL137" t="str">
            <v>WOMEN'S RIGHT ADVOC. NETWORK</v>
          </cell>
        </row>
        <row r="138">
          <cell r="AK138" t="str">
            <v>HPWOB</v>
          </cell>
          <cell r="AL138" t="str">
            <v>BAWKU WEST DIST ASSEMBLY</v>
          </cell>
        </row>
        <row r="139">
          <cell r="AK139" t="str">
            <v>HPWOC</v>
          </cell>
          <cell r="AL139" t="str">
            <v>BEWDA-DA1</v>
          </cell>
        </row>
        <row r="140">
          <cell r="AK140" t="str">
            <v>HPWOD</v>
          </cell>
          <cell r="AL140" t="str">
            <v>CODI-DA1</v>
          </cell>
        </row>
        <row r="141">
          <cell r="AK141" t="str">
            <v>HPWOG</v>
          </cell>
          <cell r="AL141" t="str">
            <v>MOFA ZEBILLA</v>
          </cell>
        </row>
        <row r="142">
          <cell r="AK142" t="str">
            <v>HPWOI</v>
          </cell>
          <cell r="AL142" t="str">
            <v>G E S ZEBILLA</v>
          </cell>
        </row>
        <row r="143">
          <cell r="AK143" t="str">
            <v>HPWOM</v>
          </cell>
          <cell r="AL143" t="str">
            <v>BAWKU EAST DIST. ASSEMBLY</v>
          </cell>
        </row>
        <row r="144">
          <cell r="AK144" t="str">
            <v>HPWOR</v>
          </cell>
          <cell r="AL144" t="str">
            <v>REGIONAL CORDINATING COUNCIL</v>
          </cell>
        </row>
        <row r="145">
          <cell r="AK145" t="str">
            <v>HPWOS</v>
          </cell>
          <cell r="AL145" t="str">
            <v>BUILSA DISTRICT ASSEMBLY</v>
          </cell>
        </row>
        <row r="146">
          <cell r="AK146" t="str">
            <v>HPWOW</v>
          </cell>
          <cell r="AL146" t="str">
            <v>KASENA-NANKANA DIST.ASSEMBLY</v>
          </cell>
        </row>
        <row r="147">
          <cell r="AK147" t="str">
            <v>HPWTB</v>
          </cell>
        </row>
        <row r="148">
          <cell r="AK148" t="str">
            <v>HPWTC</v>
          </cell>
        </row>
        <row r="149">
          <cell r="AK149" t="str">
            <v>HPWTD</v>
          </cell>
        </row>
        <row r="150">
          <cell r="AK150" t="str">
            <v>HPWTG</v>
          </cell>
        </row>
        <row r="151">
          <cell r="AK151" t="str">
            <v>HPWTI</v>
          </cell>
        </row>
        <row r="152">
          <cell r="AK152" t="str">
            <v>HPWTM</v>
          </cell>
        </row>
        <row r="153">
          <cell r="AK153" t="str">
            <v>HPWTR</v>
          </cell>
        </row>
        <row r="154">
          <cell r="AK154" t="str">
            <v>HPWTS</v>
          </cell>
        </row>
        <row r="155">
          <cell r="AK155" t="str">
            <v>HPWTW</v>
          </cell>
        </row>
        <row r="156">
          <cell r="AK156" t="str">
            <v>HPWWB</v>
          </cell>
        </row>
        <row r="157">
          <cell r="AK157" t="str">
            <v>HPWWC</v>
          </cell>
        </row>
        <row r="158">
          <cell r="AK158" t="str">
            <v>HPWWD</v>
          </cell>
        </row>
        <row r="159">
          <cell r="AK159" t="str">
            <v>HPWWG</v>
          </cell>
        </row>
        <row r="160">
          <cell r="AK160" t="str">
            <v>HPWWI</v>
          </cell>
        </row>
        <row r="161">
          <cell r="AK161" t="str">
            <v>HPWWM</v>
          </cell>
        </row>
        <row r="162">
          <cell r="AK162" t="str">
            <v>HPWWR</v>
          </cell>
        </row>
        <row r="163">
          <cell r="AK163" t="str">
            <v>HPWWS</v>
          </cell>
        </row>
        <row r="164">
          <cell r="AK164" t="str">
            <v>HPWWW</v>
          </cell>
        </row>
        <row r="165">
          <cell r="AK165" t="str">
            <v>M0000</v>
          </cell>
        </row>
        <row r="166">
          <cell r="AK166" t="str">
            <v>MCIAA</v>
          </cell>
        </row>
        <row r="167">
          <cell r="AK167" t="str">
            <v>MCIAB</v>
          </cell>
        </row>
        <row r="168">
          <cell r="AK168" t="str">
            <v>MCIAC</v>
          </cell>
        </row>
        <row r="169">
          <cell r="AK169" t="str">
            <v>MCIAD</v>
          </cell>
        </row>
        <row r="170">
          <cell r="AK170" t="str">
            <v>MCIBA</v>
          </cell>
        </row>
        <row r="171">
          <cell r="AK171" t="str">
            <v>MCIBB</v>
          </cell>
        </row>
        <row r="172">
          <cell r="AK172" t="str">
            <v>MCIBC</v>
          </cell>
        </row>
        <row r="173">
          <cell r="AK173" t="str">
            <v>MCICA</v>
          </cell>
        </row>
        <row r="174">
          <cell r="AK174" t="str">
            <v>MCICB</v>
          </cell>
        </row>
        <row r="175">
          <cell r="AK175" t="str">
            <v>MCICC</v>
          </cell>
        </row>
        <row r="176">
          <cell r="AK176" t="str">
            <v>MCICD</v>
          </cell>
        </row>
        <row r="177">
          <cell r="AK177" t="str">
            <v>MCICE</v>
          </cell>
        </row>
        <row r="178">
          <cell r="AK178" t="str">
            <v>MCIDA</v>
          </cell>
        </row>
        <row r="179">
          <cell r="AK179" t="str">
            <v>MCIDB</v>
          </cell>
        </row>
        <row r="180">
          <cell r="AK180" t="str">
            <v>MCIDC</v>
          </cell>
        </row>
        <row r="181">
          <cell r="AK181" t="str">
            <v>MCIDD</v>
          </cell>
        </row>
        <row r="182">
          <cell r="AK182" t="str">
            <v>MCIDE</v>
          </cell>
        </row>
        <row r="183">
          <cell r="AK183" t="str">
            <v>MCIDF</v>
          </cell>
        </row>
        <row r="184">
          <cell r="AK184" t="str">
            <v>MCIEA</v>
          </cell>
        </row>
        <row r="185">
          <cell r="AK185" t="str">
            <v>MCIEB</v>
          </cell>
        </row>
        <row r="186">
          <cell r="AK186" t="str">
            <v>MCIEC</v>
          </cell>
        </row>
        <row r="187">
          <cell r="AK187" t="str">
            <v>MCIED</v>
          </cell>
        </row>
        <row r="188">
          <cell r="AK188" t="str">
            <v>MCIEE</v>
          </cell>
        </row>
        <row r="189">
          <cell r="AK189" t="str">
            <v>MFLDA</v>
          </cell>
        </row>
        <row r="190">
          <cell r="AK190" t="str">
            <v>MNAEB</v>
          </cell>
        </row>
        <row r="191">
          <cell r="AK191" t="str">
            <v>PANRA</v>
          </cell>
        </row>
        <row r="192">
          <cell r="AK192" t="str">
            <v>PCSPA</v>
          </cell>
        </row>
        <row r="193">
          <cell r="AK193" t="str">
            <v>PDCID</v>
          </cell>
        </row>
        <row r="194">
          <cell r="AK194" t="str">
            <v>PMTRA</v>
          </cell>
        </row>
        <row r="195">
          <cell r="AK195" t="str">
            <v>PPORA</v>
          </cell>
        </row>
        <row r="196">
          <cell r="AK196" t="str">
            <v>PRWNB</v>
          </cell>
        </row>
        <row r="197">
          <cell r="AK197" t="str">
            <v>PRWNC</v>
          </cell>
        </row>
        <row r="198">
          <cell r="AK198" t="str">
            <v>PRWND</v>
          </cell>
        </row>
        <row r="199">
          <cell r="AK199" t="str">
            <v>PRWNG</v>
          </cell>
        </row>
        <row r="200">
          <cell r="AK200" t="str">
            <v>PRWNI</v>
          </cell>
        </row>
        <row r="201">
          <cell r="AK201" t="str">
            <v>PRWNM</v>
          </cell>
        </row>
        <row r="202">
          <cell r="AK202" t="str">
            <v>PRWNR</v>
          </cell>
        </row>
        <row r="203">
          <cell r="AK203" t="str">
            <v>PRWNS</v>
          </cell>
        </row>
        <row r="204">
          <cell r="AK204" t="str">
            <v>PRWNW</v>
          </cell>
        </row>
        <row r="205">
          <cell r="AK205" t="str">
            <v>PRWOB</v>
          </cell>
        </row>
        <row r="206">
          <cell r="AK206" t="str">
            <v>PRWOC</v>
          </cell>
        </row>
        <row r="207">
          <cell r="AK207" t="str">
            <v>PRWOD</v>
          </cell>
        </row>
        <row r="208">
          <cell r="AK208" t="str">
            <v>PRWOG</v>
          </cell>
        </row>
        <row r="209">
          <cell r="AK209" t="str">
            <v>PRWOI</v>
          </cell>
        </row>
        <row r="210">
          <cell r="AK210" t="str">
            <v>PRWOM</v>
          </cell>
        </row>
        <row r="211">
          <cell r="AK211" t="str">
            <v>PRWOR</v>
          </cell>
        </row>
        <row r="212">
          <cell r="AK212" t="str">
            <v>PRWOS</v>
          </cell>
        </row>
        <row r="213">
          <cell r="AK213" t="str">
            <v>PRWOW</v>
          </cell>
        </row>
        <row r="214">
          <cell r="AK214" t="str">
            <v>PRWTB</v>
          </cell>
        </row>
        <row r="215">
          <cell r="AK215" t="str">
            <v>PRWTC</v>
          </cell>
        </row>
        <row r="216">
          <cell r="AK216" t="str">
            <v>PRWTD</v>
          </cell>
        </row>
        <row r="217">
          <cell r="AK217" t="str">
            <v>PRWTG</v>
          </cell>
        </row>
        <row r="218">
          <cell r="AK218" t="str">
            <v>PRWTI</v>
          </cell>
        </row>
        <row r="219">
          <cell r="AK219" t="str">
            <v>PRWTM</v>
          </cell>
        </row>
        <row r="220">
          <cell r="AK220" t="str">
            <v>PRWTR</v>
          </cell>
        </row>
        <row r="221">
          <cell r="AK221" t="str">
            <v>PRWTS</v>
          </cell>
        </row>
        <row r="222">
          <cell r="AK222" t="str">
            <v>PRWTW</v>
          </cell>
        </row>
        <row r="223">
          <cell r="AK223" t="str">
            <v>PRWWB</v>
          </cell>
        </row>
        <row r="224">
          <cell r="AK224" t="str">
            <v>PRWWC</v>
          </cell>
        </row>
        <row r="225">
          <cell r="AK225" t="str">
            <v>PRWWD</v>
          </cell>
        </row>
        <row r="226">
          <cell r="AK226" t="str">
            <v>PRWWG</v>
          </cell>
        </row>
        <row r="227">
          <cell r="AK227" t="str">
            <v>PRWWI</v>
          </cell>
        </row>
        <row r="228">
          <cell r="AK228" t="str">
            <v>PRWWM</v>
          </cell>
        </row>
        <row r="229">
          <cell r="AK229" t="str">
            <v>PRWWR</v>
          </cell>
        </row>
        <row r="230">
          <cell r="AK230" t="str">
            <v>PRWWS</v>
          </cell>
        </row>
        <row r="231">
          <cell r="AK231" t="str">
            <v>PRWWW</v>
          </cell>
        </row>
        <row r="232">
          <cell r="AK232" t="str">
            <v>R0000</v>
          </cell>
        </row>
        <row r="233">
          <cell r="AK233" t="str">
            <v>RRRB</v>
          </cell>
        </row>
        <row r="234">
          <cell r="AK234" t="str">
            <v>RRRRA</v>
          </cell>
        </row>
        <row r="235">
          <cell r="AK235" t="str">
            <v>RRRRB</v>
          </cell>
        </row>
        <row r="236">
          <cell r="AK236" t="str">
            <v>RRRRC</v>
          </cell>
        </row>
        <row r="237">
          <cell r="AK237" t="str">
            <v>RRRRD</v>
          </cell>
        </row>
        <row r="238">
          <cell r="AK238" t="str">
            <v>RRRRE</v>
          </cell>
        </row>
        <row r="239">
          <cell r="AK239" t="str">
            <v>SNGOA</v>
          </cell>
        </row>
        <row r="240">
          <cell r="AK240" t="str">
            <v>VPWNB</v>
          </cell>
        </row>
        <row r="241">
          <cell r="AK241" t="str">
            <v>VPWNC</v>
          </cell>
        </row>
        <row r="242">
          <cell r="AK242" t="str">
            <v>VPWND</v>
          </cell>
        </row>
        <row r="243">
          <cell r="AK243" t="str">
            <v>VPWNG</v>
          </cell>
        </row>
        <row r="244">
          <cell r="AK244" t="str">
            <v>VPWNI</v>
          </cell>
        </row>
        <row r="245">
          <cell r="AK245" t="str">
            <v>VPWNM</v>
          </cell>
        </row>
        <row r="246">
          <cell r="AK246" t="str">
            <v>VPWNR</v>
          </cell>
        </row>
        <row r="247">
          <cell r="AK247" t="str">
            <v>VPWNS</v>
          </cell>
        </row>
        <row r="248">
          <cell r="AK248" t="str">
            <v>VPWNW</v>
          </cell>
        </row>
        <row r="249">
          <cell r="AK249" t="str">
            <v>VPWOB</v>
          </cell>
        </row>
        <row r="250">
          <cell r="AK250" t="str">
            <v>VPWOC</v>
          </cell>
        </row>
        <row r="251">
          <cell r="AK251" t="str">
            <v>VPWOD</v>
          </cell>
        </row>
        <row r="252">
          <cell r="AK252" t="str">
            <v>VPWOI</v>
          </cell>
        </row>
        <row r="253">
          <cell r="AK253" t="str">
            <v>VPWOM</v>
          </cell>
        </row>
        <row r="254">
          <cell r="AK254" t="str">
            <v>VPWOP</v>
          </cell>
        </row>
        <row r="255">
          <cell r="AK255" t="str">
            <v>VPWOR</v>
          </cell>
        </row>
        <row r="256">
          <cell r="AK256" t="str">
            <v>VPWOS</v>
          </cell>
        </row>
        <row r="257">
          <cell r="AK257" t="str">
            <v>VPWOW</v>
          </cell>
        </row>
        <row r="258">
          <cell r="AK258" t="str">
            <v>VPWTB</v>
          </cell>
        </row>
        <row r="259">
          <cell r="AK259" t="str">
            <v>VPWTC</v>
          </cell>
        </row>
        <row r="260">
          <cell r="AK260" t="str">
            <v>VPWTD</v>
          </cell>
        </row>
        <row r="261">
          <cell r="AK261" t="str">
            <v>VPWTG</v>
          </cell>
        </row>
        <row r="262">
          <cell r="AK262" t="str">
            <v>VPWTI</v>
          </cell>
        </row>
        <row r="263">
          <cell r="AK263" t="str">
            <v>VPWTM</v>
          </cell>
        </row>
        <row r="264">
          <cell r="AK264" t="str">
            <v>VPWTR</v>
          </cell>
        </row>
        <row r="265">
          <cell r="AK265" t="str">
            <v>VPWTS</v>
          </cell>
        </row>
        <row r="266">
          <cell r="AK266" t="str">
            <v>VPWTW</v>
          </cell>
        </row>
        <row r="267">
          <cell r="AK267" t="str">
            <v>VPWWB</v>
          </cell>
        </row>
        <row r="268">
          <cell r="AK268" t="str">
            <v>VPWWC</v>
          </cell>
        </row>
        <row r="269">
          <cell r="AK269" t="str">
            <v>VPWWD</v>
          </cell>
        </row>
        <row r="270">
          <cell r="AK270" t="str">
            <v>VPWWG</v>
          </cell>
        </row>
        <row r="271">
          <cell r="AK271" t="str">
            <v>VPWWI</v>
          </cell>
        </row>
        <row r="272">
          <cell r="AK272" t="str">
            <v>VPWWM</v>
          </cell>
        </row>
        <row r="273">
          <cell r="AK273" t="str">
            <v>VPWWR</v>
          </cell>
        </row>
        <row r="274">
          <cell r="AK274" t="str">
            <v>VPWWS</v>
          </cell>
        </row>
        <row r="275">
          <cell r="AK275" t="str">
            <v>VPWWW</v>
          </cell>
        </row>
        <row r="276">
          <cell r="AK276" t="str">
            <v>VRAVA</v>
          </cell>
        </row>
        <row r="277">
          <cell r="AK277" t="str">
            <v>VRAVB</v>
          </cell>
        </row>
        <row r="278">
          <cell r="AK278" t="str">
            <v>VRAVC</v>
          </cell>
        </row>
        <row r="279">
          <cell r="AK279" t="str">
            <v>VRAVD</v>
          </cell>
        </row>
        <row r="280">
          <cell r="AK280" t="str">
            <v>VRAVE</v>
          </cell>
        </row>
        <row r="281">
          <cell r="AK281" t="str">
            <v>VRAVF</v>
          </cell>
        </row>
        <row r="282">
          <cell r="AK282" t="str">
            <v>VRAVG</v>
          </cell>
        </row>
        <row r="283">
          <cell r="AK283" t="str">
            <v>VRAVH</v>
          </cell>
        </row>
        <row r="284">
          <cell r="AK284" t="str">
            <v>VRAVI</v>
          </cell>
        </row>
        <row r="285">
          <cell r="AK285" t="str">
            <v>VRAVJ</v>
          </cell>
        </row>
        <row r="286">
          <cell r="AK286" t="str">
            <v>VRAVK</v>
          </cell>
        </row>
        <row r="287">
          <cell r="AK287" t="str">
            <v>VRAVL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6" workbookViewId="0">
      <selection activeCell="C35" sqref="C35"/>
    </sheetView>
  </sheetViews>
  <sheetFormatPr defaultRowHeight="15"/>
  <cols>
    <col min="1" max="1" width="12.7109375" customWidth="1"/>
    <col min="7" max="7" width="16.140625" customWidth="1"/>
  </cols>
  <sheetData>
    <row r="1" spans="1:9" ht="16.5" thickTop="1" thickBot="1">
      <c r="A1" s="1" t="s">
        <v>0</v>
      </c>
      <c r="B1" s="2" t="s">
        <v>1</v>
      </c>
      <c r="C1" s="2"/>
      <c r="D1" s="2"/>
      <c r="E1" s="3"/>
      <c r="F1" s="4"/>
      <c r="G1" s="5" t="str">
        <f>+IF(H7&gt;C14,"Budget surplus of "&amp;ROUND((H7-C14),2),IF(H7&lt;C14,"Budget deficit of "&amp;ROUND((C14-H7),2),"Budget OK"))</f>
        <v>Budget deficit of 21375</v>
      </c>
      <c r="H1" s="6"/>
      <c r="I1" s="7"/>
    </row>
    <row r="2" spans="1:9" ht="15.75" thickBot="1">
      <c r="A2" s="8" t="s">
        <v>2</v>
      </c>
      <c r="B2" s="9" t="s">
        <v>3</v>
      </c>
      <c r="C2" s="9"/>
      <c r="D2" s="9"/>
      <c r="E2" s="9"/>
      <c r="F2" s="9"/>
      <c r="G2" s="9"/>
      <c r="H2" s="10"/>
      <c r="I2" s="11"/>
    </row>
    <row r="3" spans="1:9" ht="15.75" thickBot="1">
      <c r="A3" s="12" t="s">
        <v>4</v>
      </c>
      <c r="B3" s="9" t="s">
        <v>5</v>
      </c>
      <c r="C3" s="9"/>
      <c r="D3" s="9"/>
      <c r="E3" s="9"/>
      <c r="F3" s="9"/>
      <c r="G3" s="9"/>
      <c r="H3" s="10"/>
      <c r="I3" s="7"/>
    </row>
    <row r="4" spans="1:9" ht="15.75" thickBot="1">
      <c r="A4" s="13" t="s">
        <v>6</v>
      </c>
      <c r="B4" s="14" t="s">
        <v>7</v>
      </c>
      <c r="C4" s="14"/>
      <c r="D4" s="14"/>
      <c r="E4" s="15"/>
      <c r="F4" s="16"/>
      <c r="G4" s="17"/>
      <c r="H4" s="18"/>
      <c r="I4" s="7"/>
    </row>
    <row r="5" spans="1:9" ht="15.75" thickBot="1">
      <c r="A5" s="19" t="s">
        <v>8</v>
      </c>
      <c r="B5" s="20" t="s">
        <v>9</v>
      </c>
      <c r="C5" s="21"/>
      <c r="D5" s="22" t="s">
        <v>10</v>
      </c>
      <c r="E5" s="23" t="s">
        <v>11</v>
      </c>
      <c r="F5" s="23"/>
      <c r="G5" s="23"/>
      <c r="H5" s="24"/>
      <c r="I5" s="7"/>
    </row>
    <row r="6" spans="1:9" ht="15.75" thickBot="1">
      <c r="A6" s="25" t="s">
        <v>12</v>
      </c>
      <c r="B6" s="26" t="s">
        <v>13</v>
      </c>
      <c r="C6" s="26"/>
      <c r="D6" s="26"/>
      <c r="E6" s="27"/>
      <c r="F6" s="28"/>
      <c r="G6" s="21"/>
      <c r="H6" s="29"/>
      <c r="I6" s="30"/>
    </row>
    <row r="7" spans="1:9" ht="15.75" thickBot="1">
      <c r="A7" s="31" t="s">
        <v>14</v>
      </c>
      <c r="B7" s="32" t="s">
        <v>15</v>
      </c>
      <c r="C7" s="32" t="s">
        <v>16</v>
      </c>
      <c r="D7" s="33" t="s">
        <v>17</v>
      </c>
      <c r="E7" s="21"/>
      <c r="F7" s="21"/>
      <c r="G7" s="34" t="s">
        <v>18</v>
      </c>
      <c r="H7" s="35"/>
      <c r="I7" s="7"/>
    </row>
    <row r="8" spans="1:9" ht="15.75" thickBot="1">
      <c r="A8" s="36" t="s">
        <v>19</v>
      </c>
      <c r="B8" s="37"/>
      <c r="C8" s="37"/>
      <c r="D8" s="38">
        <v>0</v>
      </c>
      <c r="E8" s="21"/>
      <c r="F8" s="21"/>
      <c r="G8" s="21"/>
      <c r="H8" s="18"/>
      <c r="I8" s="7"/>
    </row>
    <row r="9" spans="1:9" ht="15.75" thickBot="1">
      <c r="A9" s="36" t="s">
        <v>20</v>
      </c>
      <c r="B9" s="37"/>
      <c r="C9" s="37"/>
      <c r="D9" s="38">
        <v>0</v>
      </c>
      <c r="E9" s="21"/>
      <c r="F9" s="39" t="s">
        <v>21</v>
      </c>
      <c r="G9" s="40" t="s">
        <v>22</v>
      </c>
      <c r="H9" s="18"/>
      <c r="I9" s="7"/>
    </row>
    <row r="10" spans="1:9" ht="15.75" thickBot="1">
      <c r="A10" s="36" t="s">
        <v>23</v>
      </c>
      <c r="B10" s="37"/>
      <c r="C10" s="37"/>
      <c r="D10" s="38">
        <v>0</v>
      </c>
      <c r="E10" s="21"/>
      <c r="F10" s="41" t="s">
        <v>24</v>
      </c>
      <c r="G10" s="40" t="s">
        <v>25</v>
      </c>
      <c r="H10" s="18"/>
      <c r="I10" s="7"/>
    </row>
    <row r="11" spans="1:9" ht="15.75" thickBot="1">
      <c r="A11" s="36" t="s">
        <v>26</v>
      </c>
      <c r="B11" s="37"/>
      <c r="C11" s="37"/>
      <c r="D11" s="38">
        <v>0</v>
      </c>
      <c r="E11" s="21"/>
      <c r="F11" s="21"/>
      <c r="G11" s="17"/>
      <c r="H11" s="18"/>
      <c r="I11" s="7"/>
    </row>
    <row r="12" spans="1:9" ht="15.75" thickBot="1">
      <c r="A12" s="42" t="s">
        <v>17</v>
      </c>
      <c r="B12" s="43">
        <v>0</v>
      </c>
      <c r="C12" s="43">
        <v>0</v>
      </c>
      <c r="D12" s="44">
        <v>0</v>
      </c>
      <c r="E12" s="21"/>
      <c r="F12" s="21"/>
      <c r="G12" s="41" t="s">
        <v>27</v>
      </c>
      <c r="H12" s="45" t="s">
        <v>28</v>
      </c>
      <c r="I12" s="7"/>
    </row>
    <row r="13" spans="1:9" ht="15.75" thickBot="1">
      <c r="A13" s="22"/>
      <c r="B13" s="22"/>
      <c r="C13" s="46"/>
      <c r="D13" s="46"/>
      <c r="E13" s="47"/>
      <c r="F13" s="21"/>
      <c r="G13" s="17"/>
      <c r="H13" s="18"/>
      <c r="I13" s="7"/>
    </row>
    <row r="14" spans="1:9" ht="16.5" thickBot="1">
      <c r="A14" s="48" t="s">
        <v>29</v>
      </c>
      <c r="B14" s="49"/>
      <c r="C14" s="50">
        <v>21375</v>
      </c>
      <c r="D14" s="50"/>
      <c r="E14" s="50"/>
      <c r="F14" s="49"/>
      <c r="G14" s="51" t="s">
        <v>30</v>
      </c>
      <c r="H14" s="52" t="s">
        <v>31</v>
      </c>
      <c r="I14" s="53"/>
    </row>
    <row r="15" spans="1:9" ht="15.75" thickBot="1">
      <c r="A15" s="54" t="s">
        <v>32</v>
      </c>
      <c r="B15" s="54" t="s">
        <v>33</v>
      </c>
      <c r="C15" s="55" t="s">
        <v>34</v>
      </c>
      <c r="D15" s="55" t="s">
        <v>35</v>
      </c>
      <c r="E15" s="55" t="s">
        <v>34</v>
      </c>
      <c r="F15" s="54" t="s">
        <v>36</v>
      </c>
      <c r="G15" s="56" t="s">
        <v>37</v>
      </c>
      <c r="H15" s="57" t="s">
        <v>38</v>
      </c>
      <c r="I15" s="7"/>
    </row>
    <row r="16" spans="1:9" ht="15.75" thickBot="1">
      <c r="A16" s="22" t="s">
        <v>39</v>
      </c>
      <c r="B16" s="21"/>
      <c r="C16" s="21"/>
      <c r="D16" s="21"/>
      <c r="E16" s="21"/>
      <c r="F16" s="21"/>
      <c r="G16" s="17"/>
      <c r="H16" s="58" t="s">
        <v>40</v>
      </c>
      <c r="I16" s="7"/>
    </row>
    <row r="17" spans="1:9">
      <c r="A17" s="37" t="s">
        <v>3</v>
      </c>
      <c r="B17" s="37"/>
      <c r="C17" s="37"/>
      <c r="D17" s="37"/>
      <c r="E17" s="37"/>
      <c r="F17" s="37"/>
      <c r="G17" s="59">
        <v>0</v>
      </c>
      <c r="H17" s="60"/>
      <c r="I17" s="7"/>
    </row>
    <row r="18" spans="1:9">
      <c r="A18" s="37" t="s">
        <v>41</v>
      </c>
      <c r="B18" s="37">
        <v>2</v>
      </c>
      <c r="C18" s="37" t="s">
        <v>42</v>
      </c>
      <c r="D18" s="37">
        <v>20</v>
      </c>
      <c r="E18" s="37" t="s">
        <v>43</v>
      </c>
      <c r="F18" s="37">
        <v>350</v>
      </c>
      <c r="G18" s="59">
        <f>B18*D18*F18</f>
        <v>14000</v>
      </c>
      <c r="H18" s="60"/>
      <c r="I18" s="7"/>
    </row>
    <row r="19" spans="1:9">
      <c r="A19" s="37" t="s">
        <v>44</v>
      </c>
      <c r="B19" s="37">
        <v>5</v>
      </c>
      <c r="C19" s="37" t="s">
        <v>45</v>
      </c>
      <c r="D19" s="37">
        <v>20</v>
      </c>
      <c r="E19" s="37" t="s">
        <v>43</v>
      </c>
      <c r="F19" s="37">
        <v>40</v>
      </c>
      <c r="G19" s="59">
        <f t="shared" ref="G19:G33" si="0">B19*D19*F19</f>
        <v>4000</v>
      </c>
      <c r="H19" s="60"/>
      <c r="I19" s="7"/>
    </row>
    <row r="20" spans="1:9">
      <c r="A20" s="37" t="s">
        <v>46</v>
      </c>
      <c r="B20" s="37">
        <v>5</v>
      </c>
      <c r="C20" s="37" t="s">
        <v>47</v>
      </c>
      <c r="D20" s="37">
        <v>20</v>
      </c>
      <c r="E20" s="37" t="s">
        <v>43</v>
      </c>
      <c r="F20" s="37">
        <v>30</v>
      </c>
      <c r="G20" s="59">
        <f t="shared" si="0"/>
        <v>3000</v>
      </c>
      <c r="H20" s="60"/>
      <c r="I20" s="7"/>
    </row>
    <row r="21" spans="1:9">
      <c r="A21" s="61" t="s">
        <v>48</v>
      </c>
      <c r="B21" s="37">
        <v>20</v>
      </c>
      <c r="C21" s="37" t="s">
        <v>49</v>
      </c>
      <c r="D21" s="37">
        <v>1</v>
      </c>
      <c r="E21" s="37" t="s">
        <v>50</v>
      </c>
      <c r="F21" s="37">
        <v>100</v>
      </c>
      <c r="G21" s="59">
        <f t="shared" si="0"/>
        <v>2000</v>
      </c>
      <c r="H21" s="60"/>
      <c r="I21" s="7"/>
    </row>
    <row r="22" spans="1:9">
      <c r="A22" s="61" t="s">
        <v>51</v>
      </c>
      <c r="B22" s="37">
        <v>1</v>
      </c>
      <c r="C22" s="37" t="s">
        <v>52</v>
      </c>
      <c r="D22" s="37">
        <v>4</v>
      </c>
      <c r="E22" s="37" t="s">
        <v>53</v>
      </c>
      <c r="F22" s="37">
        <v>350</v>
      </c>
      <c r="G22" s="59">
        <f t="shared" si="0"/>
        <v>1400</v>
      </c>
      <c r="H22" s="60"/>
      <c r="I22" s="7"/>
    </row>
    <row r="23" spans="1:9">
      <c r="A23" s="61" t="s">
        <v>54</v>
      </c>
      <c r="B23" s="37">
        <v>15</v>
      </c>
      <c r="C23" s="37" t="s">
        <v>55</v>
      </c>
      <c r="D23" s="37">
        <v>3</v>
      </c>
      <c r="E23" s="37" t="s">
        <v>53</v>
      </c>
      <c r="F23" s="37">
        <v>22</v>
      </c>
      <c r="G23" s="59">
        <f t="shared" si="0"/>
        <v>990</v>
      </c>
      <c r="H23" s="60"/>
      <c r="I23" s="7"/>
    </row>
    <row r="24" spans="1:9">
      <c r="A24" s="61"/>
      <c r="B24" s="37"/>
      <c r="C24" s="37"/>
      <c r="D24" s="37"/>
      <c r="E24" s="37"/>
      <c r="F24" s="37"/>
      <c r="G24" s="59">
        <f t="shared" si="0"/>
        <v>0</v>
      </c>
      <c r="H24" s="60"/>
      <c r="I24" s="7"/>
    </row>
    <row r="25" spans="1:9">
      <c r="A25" s="61"/>
      <c r="B25" s="37"/>
      <c r="C25" s="37"/>
      <c r="D25" s="37"/>
      <c r="E25" s="37"/>
      <c r="F25" s="37"/>
      <c r="G25" s="59">
        <f t="shared" si="0"/>
        <v>0</v>
      </c>
      <c r="H25" s="60"/>
      <c r="I25" s="7"/>
    </row>
    <row r="26" spans="1:9">
      <c r="A26" s="61" t="s">
        <v>58</v>
      </c>
      <c r="B26" s="37">
        <v>20</v>
      </c>
      <c r="C26" s="37" t="s">
        <v>43</v>
      </c>
      <c r="D26" s="37">
        <v>1</v>
      </c>
      <c r="E26" s="37" t="s">
        <v>50</v>
      </c>
      <c r="F26" s="37">
        <v>150</v>
      </c>
      <c r="G26" s="59">
        <f t="shared" si="0"/>
        <v>3000</v>
      </c>
      <c r="H26" s="60"/>
      <c r="I26" s="7"/>
    </row>
    <row r="27" spans="1:9">
      <c r="A27" s="61"/>
      <c r="B27" s="37"/>
      <c r="C27" s="37"/>
      <c r="D27" s="37"/>
      <c r="E27" s="37"/>
      <c r="F27" s="37"/>
      <c r="G27" s="59">
        <f t="shared" si="0"/>
        <v>0</v>
      </c>
      <c r="H27" s="60"/>
      <c r="I27" s="7"/>
    </row>
    <row r="28" spans="1:9">
      <c r="A28" s="61"/>
      <c r="B28" s="37"/>
      <c r="C28" s="37"/>
      <c r="D28" s="37"/>
      <c r="E28" s="37"/>
      <c r="F28" s="37"/>
      <c r="G28" s="59">
        <f t="shared" si="0"/>
        <v>0</v>
      </c>
      <c r="H28" s="60"/>
      <c r="I28" s="7"/>
    </row>
    <row r="29" spans="1:9">
      <c r="A29" s="61" t="s">
        <v>59</v>
      </c>
      <c r="B29" s="37"/>
      <c r="C29" s="37"/>
      <c r="D29" s="37"/>
      <c r="E29" s="37"/>
      <c r="F29" s="37"/>
      <c r="G29" s="59">
        <f t="shared" si="0"/>
        <v>0</v>
      </c>
      <c r="H29" s="60"/>
      <c r="I29" s="7"/>
    </row>
    <row r="30" spans="1:9">
      <c r="A30" s="37" t="s">
        <v>54</v>
      </c>
      <c r="B30" s="37">
        <v>5</v>
      </c>
      <c r="C30" s="37" t="s">
        <v>55</v>
      </c>
      <c r="D30" s="37">
        <v>20</v>
      </c>
      <c r="E30" s="37" t="s">
        <v>60</v>
      </c>
      <c r="F30" s="37">
        <v>22</v>
      </c>
      <c r="G30" s="59">
        <f t="shared" si="0"/>
        <v>2200</v>
      </c>
      <c r="H30" s="60"/>
      <c r="I30" s="7"/>
    </row>
    <row r="31" spans="1:9">
      <c r="A31" s="37" t="s">
        <v>61</v>
      </c>
      <c r="B31" s="37">
        <v>1</v>
      </c>
      <c r="C31" s="37" t="s">
        <v>62</v>
      </c>
      <c r="D31" s="37">
        <v>9</v>
      </c>
      <c r="E31" s="37" t="s">
        <v>53</v>
      </c>
      <c r="F31" s="37">
        <v>250</v>
      </c>
      <c r="G31" s="59">
        <f t="shared" si="0"/>
        <v>2250</v>
      </c>
      <c r="H31" s="60"/>
      <c r="I31" s="7"/>
    </row>
    <row r="32" spans="1:9">
      <c r="A32" s="37" t="s">
        <v>63</v>
      </c>
      <c r="B32" s="37">
        <v>4</v>
      </c>
      <c r="C32" s="37" t="s">
        <v>43</v>
      </c>
      <c r="D32" s="37">
        <v>5</v>
      </c>
      <c r="E32" s="37" t="s">
        <v>53</v>
      </c>
      <c r="F32" s="37">
        <v>50</v>
      </c>
      <c r="G32" s="59">
        <f t="shared" si="0"/>
        <v>1000</v>
      </c>
      <c r="H32" s="60"/>
      <c r="I32" s="7"/>
    </row>
    <row r="33" spans="1:9">
      <c r="A33" s="61"/>
      <c r="B33" s="37"/>
      <c r="C33" s="37"/>
      <c r="D33" s="37"/>
      <c r="E33" s="37"/>
      <c r="F33" s="37"/>
      <c r="G33" s="59">
        <f t="shared" si="0"/>
        <v>0</v>
      </c>
      <c r="H33" s="60"/>
      <c r="I33" s="7"/>
    </row>
    <row r="34" spans="1:9">
      <c r="A34" s="61"/>
      <c r="B34" s="37"/>
      <c r="C34" s="37"/>
      <c r="D34" s="37"/>
      <c r="E34" s="37"/>
      <c r="F34" s="37"/>
      <c r="G34" s="59">
        <v>0</v>
      </c>
      <c r="H34" s="60"/>
      <c r="I34" s="7"/>
    </row>
    <row r="35" spans="1:9">
      <c r="A35" s="61"/>
      <c r="B35" s="37"/>
      <c r="C35" s="37"/>
      <c r="D35" s="37"/>
      <c r="E35" s="37"/>
      <c r="F35" s="37"/>
      <c r="G35" s="59">
        <v>0</v>
      </c>
      <c r="H35" s="60"/>
      <c r="I35" s="7"/>
    </row>
    <row r="36" spans="1:9">
      <c r="A36" s="61"/>
      <c r="B36" s="37"/>
      <c r="C36" s="37"/>
      <c r="D36" s="37"/>
      <c r="E36" s="37"/>
      <c r="F36" s="37"/>
      <c r="G36" s="59">
        <v>0</v>
      </c>
      <c r="H36" s="60"/>
      <c r="I36" s="7"/>
    </row>
    <row r="37" spans="1:9">
      <c r="A37" s="61"/>
      <c r="B37" s="37"/>
      <c r="C37" s="37"/>
      <c r="D37" s="37"/>
      <c r="E37" s="37"/>
      <c r="F37" s="37"/>
      <c r="G37" s="59">
        <v>0</v>
      </c>
      <c r="H37" s="60"/>
      <c r="I37" s="7"/>
    </row>
    <row r="38" spans="1:9">
      <c r="A38" s="62" t="s">
        <v>56</v>
      </c>
      <c r="B38" s="62"/>
      <c r="C38" s="62"/>
      <c r="D38" s="62"/>
      <c r="E38" s="62"/>
      <c r="F38" s="62"/>
      <c r="G38" s="63">
        <v>0</v>
      </c>
      <c r="H38" s="60"/>
      <c r="I38" s="7"/>
    </row>
    <row r="39" spans="1:9" ht="15.75" thickBot="1">
      <c r="A39" s="64" t="s">
        <v>57</v>
      </c>
      <c r="B39" s="65"/>
      <c r="C39" s="65"/>
      <c r="D39" s="65"/>
      <c r="E39" s="65"/>
      <c r="F39" s="65"/>
      <c r="G39" s="66"/>
      <c r="H39" s="67"/>
      <c r="I39" s="7"/>
    </row>
    <row r="40" spans="1:9">
      <c r="A40" s="68"/>
      <c r="B40" s="69"/>
      <c r="C40" s="69"/>
      <c r="D40" s="69"/>
      <c r="E40" s="69"/>
      <c r="F40" s="69"/>
      <c r="G40" s="17">
        <f>SUM(G18:G39)</f>
        <v>33840</v>
      </c>
      <c r="H40" s="18"/>
      <c r="I40" s="7"/>
    </row>
  </sheetData>
  <protectedRanges>
    <protectedRange sqref="H37" name="Range17"/>
    <protectedRange sqref="G10" name="Range9_3_1"/>
    <protectedRange sqref="H16" name="Range11_2"/>
    <protectedRange sqref="H16" name="Range7_1"/>
    <protectedRange sqref="H12" name="Range11_1"/>
    <protectedRange sqref="G9" name="Range9_2"/>
    <protectedRange sqref="B6" name="Range2_2"/>
    <protectedRange sqref="B6" name="Range9_1"/>
    <protectedRange sqref="B5" name="Range2_1"/>
    <protectedRange sqref="H7" name="Range6"/>
    <protectedRange sqref="B2:B4" name="Range2"/>
    <protectedRange sqref="B8:C11" name="Range3"/>
    <protectedRange sqref="A17:F25 A27:F29 A33:F37" name="Range5"/>
    <protectedRange sqref="E5:F5 I5" name="Range10"/>
    <protectedRange sqref="H7 B1 B4" name="Range9"/>
    <protectedRange sqref="A26:F26" name="Range5_1"/>
    <protectedRange sqref="A30:F32" name="Range5_2"/>
  </protectedRanges>
  <mergeCells count="8">
    <mergeCell ref="B6:F6"/>
    <mergeCell ref="C14:E14"/>
    <mergeCell ref="B1:E1"/>
    <mergeCell ref="G1:H1"/>
    <mergeCell ref="B2:H2"/>
    <mergeCell ref="B3:H3"/>
    <mergeCell ref="B4:F4"/>
    <mergeCell ref="E5:H5"/>
  </mergeCells>
  <conditionalFormatting sqref="G1:H1">
    <cfRule type="containsText" dxfId="5" priority="1" operator="containsText" text="ok">
      <formula>NOT(ISERROR(SEARCH("ok",G1)))</formula>
    </cfRule>
    <cfRule type="containsText" dxfId="4" priority="2" operator="containsText" text="surplus">
      <formula>NOT(ISERROR(SEARCH("surplus",G1)))</formula>
    </cfRule>
    <cfRule type="containsText" dxfId="3" priority="3" operator="containsText" text="deficit">
      <formula>NOT(ISERROR(SEARCH("deficit",G1)))</formula>
    </cfRule>
  </conditionalFormatting>
  <dataValidations count="12">
    <dataValidation type="decimal" allowBlank="1" showInputMessage="1" showErrorMessage="1" errorTitle="error2" error="alphabets not permited in this cell" sqref="D17:D37">
      <formula1>0</formula1>
      <formula2>10000000000</formula2>
    </dataValidation>
    <dataValidation type="decimal" allowBlank="1" showInputMessage="1" showErrorMessage="1" errorTitle="Error1" error="alphabets not permitted in this cell" sqref="B17:B37">
      <formula1>0</formula1>
      <formula2>1000000000000</formula2>
    </dataValidation>
    <dataValidation type="decimal" allowBlank="1" showInputMessage="1" showErrorMessage="1" errorTitle="error3" error="alphabets not permitted in this cell" sqref="F17:F37">
      <formula1>0</formula1>
      <formula2>100000000000</formula2>
    </dataValidation>
    <dataValidation type="list" allowBlank="1" showInputMessage="1" showErrorMessage="1" sqref="B1:E1">
      <formula1>T0_DESCRIPTION</formula1>
    </dataValidation>
    <dataValidation type="list" allowBlank="1" showInputMessage="1" showErrorMessage="1" sqref="B4:F4">
      <formula1>T8_DESCRIPTION</formula1>
    </dataValidation>
    <dataValidation type="list" allowBlank="1" showInputMessage="1" showErrorMessage="1" sqref="B5">
      <formula1>PERIOD</formula1>
    </dataValidation>
    <dataValidation type="list" allowBlank="1" showInputMessage="1" showErrorMessage="1" sqref="B6:F6">
      <formula1>T7_DESCRIPTION</formula1>
    </dataValidation>
    <dataValidation type="list" allowBlank="1" showInputMessage="1" showErrorMessage="1" sqref="G9">
      <formula1>T3_CODES</formula1>
    </dataValidation>
    <dataValidation type="list" allowBlank="1" showInputMessage="1" showErrorMessage="1" sqref="G10">
      <formula1>T4_DESCRIPTION</formula1>
    </dataValidation>
    <dataValidation type="list" allowBlank="1" showInputMessage="1" showErrorMessage="1" sqref="H12">
      <formula1>T9_</formula1>
    </dataValidation>
    <dataValidation type="list" allowBlank="1" showInputMessage="1" showErrorMessage="1" sqref="H16">
      <formula1>T5_CODES</formula1>
    </dataValidation>
    <dataValidation type="list" allowBlank="1" showInputMessage="1" showErrorMessage="1" sqref="E5">
      <formula1>WR_SCORE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LAMNATU ADAM</dc:creator>
  <cp:lastModifiedBy>LAMNATU ADAM</cp:lastModifiedBy>
  <dcterms:created xsi:type="dcterms:W3CDTF">2016-03-08T09:32:36Z</dcterms:created>
  <dcterms:modified xsi:type="dcterms:W3CDTF">2016-03-08T09:49:26Z</dcterms:modified>
</cp:coreProperties>
</file>