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date1904="1" showInkAnnotation="0" codeName="ThisWorkbook" checkCompatibility="1" autoCompressPictures="0"/>
  <bookViews>
    <workbookView xWindow="0" yWindow="0" windowWidth="25600" windowHeight="16060" tabRatio="5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<sst xmlns="http://schemas.openxmlformats.org/spreadsheetml/2006/main" count="48" uniqueCount="45">
  <si>
    <t>subtotal</t>
  </si>
  <si>
    <t>per tree</t>
  </si>
  <si>
    <t>EXPENSE</t>
  </si>
  <si>
    <t>COST</t>
  </si>
  <si>
    <t>UNIT</t>
  </si>
  <si>
    <t>QUANTITY</t>
  </si>
  <si>
    <t>TOTAL</t>
  </si>
  <si>
    <t>Trees</t>
  </si>
  <si>
    <t>Maintenance</t>
  </si>
  <si>
    <t>TOTAL PROJECT COST</t>
  </si>
  <si>
    <t>LA RESERVA FOREST FOUNDATION</t>
  </si>
  <si>
    <t>Administrative fees</t>
    <phoneticPr fontId="0" type="noConversion"/>
  </si>
  <si>
    <t>10% of project subtotal</t>
    <phoneticPr fontId="0" type="noConversion"/>
  </si>
  <si>
    <t>Budget</t>
    <phoneticPr fontId="0" type="noConversion"/>
  </si>
  <si>
    <t>Planting and land preparation</t>
    <phoneticPr fontId="0" type="noConversion"/>
  </si>
  <si>
    <t>per trip</t>
    <phoneticPr fontId="0" type="noConversion"/>
  </si>
  <si>
    <t>2 trips</t>
    <phoneticPr fontId="0" type="noConversion"/>
  </si>
  <si>
    <t>Nursery bags and misc. supplies</t>
  </si>
  <si>
    <t xml:space="preserve">per bag </t>
  </si>
  <si>
    <t>Transportation of trees to site</t>
  </si>
  <si>
    <t>per hour</t>
  </si>
  <si>
    <t>Supervision (hrs) planting and maintenance</t>
  </si>
  <si>
    <t>80 hours (16 = planting and 64 = maintenance)</t>
  </si>
  <si>
    <t>per kilometer</t>
  </si>
  <si>
    <t>Supervision Travel (km)</t>
  </si>
  <si>
    <t>1200 km. (200 = planting and 1000 = maintenance and inspections for five years @ 2 trips per year)</t>
  </si>
  <si>
    <t>Workmans Comp Insurance</t>
  </si>
  <si>
    <t>5% of total labor costs</t>
  </si>
  <si>
    <t>Expenses Supervisor (meals and lodging)</t>
  </si>
  <si>
    <t>16 days (2 = planting, 8 = maintenance and 6 = inspections)</t>
  </si>
  <si>
    <t>per day (lunch)</t>
  </si>
  <si>
    <t>Payments for Environmental Services</t>
  </si>
  <si>
    <t>per hectare per year</t>
  </si>
  <si>
    <t>Project Miscellaneous</t>
  </si>
  <si>
    <t>Drinks and refreshments on planting day</t>
  </si>
  <si>
    <t>3500 trees</t>
  </si>
  <si>
    <t>Angel's Fruit Forest, Palenque Sol, Guatuso, Costa Rica</t>
  </si>
  <si>
    <t>Plus 1% of $1750 for supplies and tool replacements</t>
  </si>
  <si>
    <t>600 hours (3 workers, 3 days @ 8 hours/day, 8 maintenances)</t>
  </si>
  <si>
    <t>270 hours (6 workers, 45 hours/each)</t>
  </si>
  <si>
    <t>$2157 (870 hours @ $2.50/hour)</t>
  </si>
  <si>
    <t>3.5 hectares for five years ($350/year)</t>
  </si>
  <si>
    <t>Global Giving Commission</t>
  </si>
  <si>
    <t>15% of total project cost</t>
  </si>
  <si>
    <t>* 3500 Trees Planted and Maintained at $2.68 per 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</si>
</sst>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3" x14ac:knownFonts="1">
    <font>
      <sz val="10"/>
      <name val="Verdana"/>
    </font>
    <font>
      <b/>
      <i/>
      <sz val="10"/>
      <name val="Verdana"/>
    </font>
    <font>
      <b/>
      <sz val="10"/>
      <name val="Verdana"/>
    </font>
    <font>
      <b/>
      <sz val="11"/>
      <name val="Verdana"/>
      <family val="2"/>
    </font>
    <font>
      <b/>
      <i/>
      <sz val="11"/>
      <name val="Verdana"/>
      <family val="2"/>
    </font>
    <font>
      <sz val="14"/>
      <name val="Comic Sans MS"/>
      <family val="4"/>
    </font>
    <font>
      <sz val="14"/>
      <name val="Times New Roman"/>
      <family val="1"/>
    </font>
    <font>
      <sz val="14"/>
      <name val="Calibri"/>
      <family val="2"/>
    </font>
    <font>
      <b/>
      <sz val="14"/>
      <name val="Calibri"/>
      <family val="2"/>
    </font>
    <font>
      <u/>
      <sz val="10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u/>
      <sz val="11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/>
    </xf>
    <xf numFmtId="164" fontId="3" fillId="0" borderId="0" xfId="0" applyNumberFormat="1" applyFont="1"/>
    <xf numFmtId="164" fontId="0" fillId="0" borderId="0" xfId="0" applyNumberFormat="1" applyAlignment="1">
      <alignment horizontal="left"/>
    </xf>
    <xf numFmtId="164" fontId="0" fillId="0" borderId="0" xfId="0" applyNumberFormat="1" applyFont="1"/>
    <xf numFmtId="164" fontId="0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0" fillId="0" borderId="0" xfId="0" applyNumberFormat="1" applyFill="1" applyBorder="1"/>
    <xf numFmtId="164" fontId="0" fillId="0" borderId="0" xfId="0" applyNumberFormat="1" applyFont="1" applyAlignment="1">
      <alignment vertical="justify"/>
    </xf>
    <xf numFmtId="164" fontId="0" fillId="0" borderId="0" xfId="0" applyNumberFormat="1" applyAlignment="1">
      <alignment horizontal="left" vertical="justify"/>
    </xf>
    <xf numFmtId="164" fontId="0" fillId="0" borderId="0" xfId="0" applyNumberFormat="1" applyAlignment="1">
      <alignment vertical="justify"/>
    </xf>
    <xf numFmtId="164" fontId="0" fillId="0" borderId="0" xfId="0" applyNumberFormat="1" applyAlignment="1"/>
    <xf numFmtId="164" fontId="0" fillId="0" borderId="0" xfId="0" applyNumberFormat="1" applyFont="1" applyAlignment="1"/>
    <xf numFmtId="164" fontId="9" fillId="0" borderId="0" xfId="0" applyNumberFormat="1" applyFont="1" applyAlignment="1"/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/>
    <xf numFmtId="0" fontId="0" fillId="0" borderId="0" xfId="0" applyAlignment="1"/>
    <xf numFmtId="8" fontId="3" fillId="0" borderId="0" xfId="0" applyNumberFormat="1" applyFont="1"/>
    <xf numFmtId="164" fontId="12" fillId="0" borderId="0" xfId="0" applyNumberFormat="1" applyFo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F48"/>
  <sheetViews>
    <sheetView tabSelected="1" view="pageLayout" topLeftCell="A2" workbookViewId="0">
      <selection activeCell="E27" sqref="E27"/>
    </sheetView>
  </sheetViews>
  <sheetFormatPr baseColWidth="10" defaultColWidth="11" defaultRowHeight="13" x14ac:dyDescent="0"/>
  <cols>
    <col min="1" max="1" width="31.7109375" customWidth="1"/>
    <col min="2" max="2" width="9.7109375" customWidth="1"/>
    <col min="3" max="3" width="20.42578125" customWidth="1"/>
    <col min="4" max="4" width="47.5703125" customWidth="1"/>
    <col min="5" max="5" width="14.4257812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6">
      <c r="A3" s="16" t="s">
        <v>10</v>
      </c>
      <c r="B3" s="16"/>
      <c r="C3" s="16"/>
      <c r="D3" s="16"/>
      <c r="E3" s="16"/>
      <c r="F3" s="1"/>
    </row>
    <row r="4" spans="1:6" ht="18">
      <c r="A4" s="17" t="s">
        <v>13</v>
      </c>
      <c r="B4" s="18"/>
      <c r="C4" s="18"/>
      <c r="D4" s="18"/>
      <c r="E4" s="18"/>
      <c r="F4" s="1"/>
    </row>
    <row r="5" spans="1:6" ht="20">
      <c r="A5" s="19" t="s">
        <v>36</v>
      </c>
      <c r="B5" s="20"/>
      <c r="C5" s="20"/>
      <c r="D5" s="20"/>
      <c r="E5" s="20"/>
      <c r="F5" s="1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2" t="s">
        <v>2</v>
      </c>
      <c r="B11" s="2" t="s">
        <v>3</v>
      </c>
      <c r="C11" s="2" t="s">
        <v>4</v>
      </c>
      <c r="D11" s="2" t="s">
        <v>5</v>
      </c>
      <c r="E11" s="2" t="s">
        <v>6</v>
      </c>
      <c r="F11" s="1"/>
    </row>
    <row r="12" spans="1:6">
      <c r="A12" s="1" t="s">
        <v>7</v>
      </c>
      <c r="B12" s="4">
        <v>0.5</v>
      </c>
      <c r="C12" s="1" t="s">
        <v>1</v>
      </c>
      <c r="D12" s="1" t="s">
        <v>35</v>
      </c>
      <c r="E12" s="1">
        <v>1750</v>
      </c>
      <c r="F12" s="1"/>
    </row>
    <row r="13" spans="1:6">
      <c r="A13" s="1" t="s">
        <v>17</v>
      </c>
      <c r="B13" s="4">
        <v>0.01</v>
      </c>
      <c r="C13" s="1" t="s">
        <v>18</v>
      </c>
      <c r="D13" s="1" t="s">
        <v>37</v>
      </c>
      <c r="E13" s="1">
        <v>53</v>
      </c>
      <c r="F13" s="1"/>
    </row>
    <row r="14" spans="1:6">
      <c r="A14" s="9" t="s">
        <v>19</v>
      </c>
      <c r="B14" s="6">
        <v>100</v>
      </c>
      <c r="C14" s="1" t="s">
        <v>15</v>
      </c>
      <c r="D14" s="1" t="s">
        <v>16</v>
      </c>
      <c r="E14" s="5">
        <v>200</v>
      </c>
      <c r="F14" s="1"/>
    </row>
    <row r="15" spans="1:6">
      <c r="A15" s="1" t="s">
        <v>14</v>
      </c>
      <c r="B15" s="4">
        <v>2.5</v>
      </c>
      <c r="C15" s="1" t="s">
        <v>20</v>
      </c>
      <c r="D15" s="1" t="s">
        <v>39</v>
      </c>
      <c r="E15" s="1">
        <v>675</v>
      </c>
      <c r="F15" s="1"/>
    </row>
    <row r="16" spans="1:6">
      <c r="A16" s="5" t="s">
        <v>8</v>
      </c>
      <c r="B16" s="4">
        <v>2.5</v>
      </c>
      <c r="C16" s="1" t="s">
        <v>20</v>
      </c>
      <c r="D16" s="4" t="s">
        <v>38</v>
      </c>
      <c r="E16" s="1">
        <v>1500</v>
      </c>
      <c r="F16" s="1"/>
    </row>
    <row r="17" spans="1:6">
      <c r="A17" s="5" t="s">
        <v>21</v>
      </c>
      <c r="B17" s="4">
        <v>5</v>
      </c>
      <c r="C17" s="1" t="s">
        <v>20</v>
      </c>
      <c r="D17" s="4" t="s">
        <v>22</v>
      </c>
      <c r="E17" s="1">
        <v>400</v>
      </c>
      <c r="F17" s="1"/>
    </row>
    <row r="18" spans="1:6" ht="26">
      <c r="A18" s="10" t="s">
        <v>24</v>
      </c>
      <c r="B18" s="11">
        <v>0.5</v>
      </c>
      <c r="C18" s="12" t="s">
        <v>23</v>
      </c>
      <c r="D18" s="12" t="s">
        <v>25</v>
      </c>
      <c r="E18" s="13">
        <v>600</v>
      </c>
      <c r="F18" s="1"/>
    </row>
    <row r="19" spans="1:6">
      <c r="A19" s="10" t="s">
        <v>26</v>
      </c>
      <c r="B19" s="11"/>
      <c r="C19" s="12" t="s">
        <v>27</v>
      </c>
      <c r="D19" s="12" t="s">
        <v>40</v>
      </c>
      <c r="E19" s="12">
        <v>108</v>
      </c>
      <c r="F19" s="1"/>
    </row>
    <row r="20" spans="1:6">
      <c r="A20" s="5" t="s">
        <v>28</v>
      </c>
      <c r="B20" s="4">
        <v>20</v>
      </c>
      <c r="C20" s="1" t="s">
        <v>30</v>
      </c>
      <c r="D20" s="1" t="s">
        <v>29</v>
      </c>
      <c r="E20" s="5">
        <v>320</v>
      </c>
      <c r="F20" s="1"/>
    </row>
    <row r="21" spans="1:6">
      <c r="A21" s="14" t="s">
        <v>31</v>
      </c>
      <c r="B21" s="4">
        <v>100</v>
      </c>
      <c r="C21" s="13" t="s">
        <v>32</v>
      </c>
      <c r="D21" s="13" t="s">
        <v>41</v>
      </c>
      <c r="E21" s="14">
        <v>1750</v>
      </c>
      <c r="F21" s="1"/>
    </row>
    <row r="22" spans="1:6">
      <c r="A22" s="14" t="s">
        <v>33</v>
      </c>
      <c r="B22" s="4"/>
      <c r="C22" s="13"/>
      <c r="D22" s="13" t="s">
        <v>34</v>
      </c>
      <c r="E22" s="15">
        <v>50</v>
      </c>
      <c r="F22" s="1"/>
    </row>
    <row r="23" spans="1:6" ht="14" customHeight="1">
      <c r="A23" s="1"/>
      <c r="B23" s="4"/>
      <c r="C23" s="1"/>
      <c r="D23" s="7" t="s">
        <v>0</v>
      </c>
      <c r="E23" s="3">
        <f>SUM(E12:E22)</f>
        <v>7406</v>
      </c>
      <c r="F23" s="1"/>
    </row>
    <row r="24" spans="1:6" ht="14">
      <c r="A24" s="1" t="s">
        <v>11</v>
      </c>
      <c r="B24" s="4"/>
      <c r="C24" s="1"/>
      <c r="D24" s="1" t="s">
        <v>12</v>
      </c>
      <c r="E24" s="24">
        <v>740</v>
      </c>
      <c r="F24" s="1"/>
    </row>
    <row r="25" spans="1:6" ht="14">
      <c r="A25" s="1"/>
      <c r="B25" s="4"/>
      <c r="C25" s="1"/>
      <c r="D25" s="7" t="s">
        <v>0</v>
      </c>
      <c r="E25" s="3">
        <v>8146</v>
      </c>
      <c r="F25" s="1"/>
    </row>
    <row r="26" spans="1:6" ht="14">
      <c r="A26" s="1" t="s">
        <v>42</v>
      </c>
      <c r="B26" s="4"/>
      <c r="C26" s="1"/>
      <c r="D26" s="1" t="s">
        <v>43</v>
      </c>
      <c r="E26" s="24">
        <v>1222</v>
      </c>
      <c r="F26" s="1"/>
    </row>
    <row r="27" spans="1:6" ht="14">
      <c r="A27" s="1"/>
      <c r="B27" s="1"/>
      <c r="C27" s="1"/>
      <c r="D27" s="8" t="s">
        <v>9</v>
      </c>
      <c r="E27" s="23">
        <v>9368</v>
      </c>
      <c r="F27" s="1"/>
    </row>
    <row r="28" spans="1:6">
      <c r="A28" s="1"/>
      <c r="B28" s="1"/>
      <c r="C28" s="1"/>
      <c r="F28" s="1"/>
    </row>
    <row r="29" spans="1:6">
      <c r="A29" s="1"/>
      <c r="B29" s="1"/>
      <c r="C29" s="1"/>
      <c r="F29" s="1"/>
    </row>
    <row r="30" spans="1:6">
      <c r="A30" s="21" t="s">
        <v>44</v>
      </c>
      <c r="B30" s="22"/>
      <c r="C30" s="22"/>
      <c r="D30" s="22"/>
      <c r="E30" s="22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/>
      <c r="B46" s="1"/>
      <c r="C46" s="1"/>
      <c r="D46" s="1"/>
      <c r="E46" s="1"/>
      <c r="F46" s="1"/>
    </row>
    <row r="47" spans="1:6">
      <c r="A47" s="1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</sheetData>
  <mergeCells count="4">
    <mergeCell ref="A3:E3"/>
    <mergeCell ref="A4:E4"/>
    <mergeCell ref="A5:E5"/>
    <mergeCell ref="A30:E30"/>
  </mergeCells>
  <phoneticPr fontId="0" type="noConversion"/>
  <pageMargins left="0.39" right="0.3" top="0.99" bottom="1" header="0.53" footer="0.5"/>
  <pageSetup scale="83"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view="pageLayout" workbookViewId="0"/>
  </sheetViews>
  <sheetFormatPr baseColWidth="10" defaultColWidth="11" defaultRowHeight="13" x14ac:dyDescent="0"/>
  <sheetData/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view="pageLayout" workbookViewId="0"/>
  </sheetViews>
  <sheetFormatPr baseColWidth="10" defaultColWidth="11" defaultRowHeight="13" x14ac:dyDescent="0"/>
  <sheetData/>
  <phoneticPr fontId="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Jones</dc:creator>
  <cp:lastModifiedBy>Roberta</cp:lastModifiedBy>
  <cp:lastPrinted>2014-08-28T22:59:55Z</cp:lastPrinted>
  <dcterms:created xsi:type="dcterms:W3CDTF">2009-08-06T17:27:16Z</dcterms:created>
  <dcterms:modified xsi:type="dcterms:W3CDTF">2014-09-16T22:16:23Z</dcterms:modified>
</cp:coreProperties>
</file>