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2875" windowHeight="12000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9" i="1" l="1"/>
  <c r="E21" i="1"/>
  <c r="E22" i="1"/>
  <c r="D17" i="1"/>
  <c r="D19" i="1"/>
  <c r="D22" i="1"/>
  <c r="E11" i="1"/>
  <c r="E12" i="1"/>
  <c r="D12" i="1"/>
  <c r="E24" i="1"/>
  <c r="D24" i="1"/>
</calcChain>
</file>

<file path=xl/sharedStrings.xml><?xml version="1.0" encoding="utf-8"?>
<sst xmlns="http://schemas.openxmlformats.org/spreadsheetml/2006/main" count="24" uniqueCount="24">
  <si>
    <t>Rebuilding Alliance Development Coordinator</t>
    <phoneticPr fontId="3" type="noConversion"/>
  </si>
  <si>
    <t>"Jobs,Training 4 Youth Disrupted by War-Afghanistan"</t>
    <phoneticPr fontId="3" type="noConversion"/>
  </si>
  <si>
    <t>Notes</t>
    <phoneticPr fontId="3" type="noConversion"/>
  </si>
  <si>
    <t>Subtotal Expenses</t>
    <phoneticPr fontId="3" type="noConversion"/>
  </si>
  <si>
    <r>
      <t xml:space="preserve">    </t>
    </r>
    <r>
      <rPr>
        <sz val="10"/>
        <rFont val="Verdana"/>
      </rPr>
      <t>Volunteer time</t>
    </r>
    <phoneticPr fontId="3" type="noConversion"/>
  </si>
  <si>
    <t>Amount</t>
    <phoneticPr fontId="3" type="noConversion"/>
  </si>
  <si>
    <t xml:space="preserve"> </t>
    <phoneticPr fontId="3" type="noConversion"/>
  </si>
  <si>
    <t>In-kind Expense</t>
    <phoneticPr fontId="3" type="noConversion"/>
  </si>
  <si>
    <t>Rebuilding Alliance Overhead 10%</t>
    <phoneticPr fontId="3" type="noConversion"/>
  </si>
  <si>
    <t>Total Revenue</t>
    <phoneticPr fontId="3" type="noConversion"/>
  </si>
  <si>
    <t xml:space="preserve">In-kind Donations   </t>
    <phoneticPr fontId="3" type="noConversion"/>
  </si>
  <si>
    <t>TOTAL EXPENSES</t>
  </si>
  <si>
    <t>Revenues - Expenses</t>
  </si>
  <si>
    <t>Income</t>
    <phoneticPr fontId="3" type="noConversion"/>
  </si>
  <si>
    <t xml:space="preserve">Rebuilding Alliance Project Budget </t>
    <phoneticPr fontId="3" type="noConversion"/>
  </si>
  <si>
    <t>Global Giving Donations</t>
    <phoneticPr fontId="3" type="noConversion"/>
  </si>
  <si>
    <t>Grants &amp; Donations</t>
    <phoneticPr fontId="3" type="noConversion"/>
  </si>
  <si>
    <t>In-kind Donations</t>
    <phoneticPr fontId="3" type="noConversion"/>
  </si>
  <si>
    <t>Corporate Matching Grants</t>
    <phoneticPr fontId="3" type="noConversion"/>
  </si>
  <si>
    <t>Expenses</t>
  </si>
  <si>
    <t>Scholarships for 70 students</t>
  </si>
  <si>
    <t>Each scholarship is for $2000 and includes all costs of the program</t>
  </si>
  <si>
    <t>Summary:   This budget is for one year to staff and equip and run vocational training mini-centers in 7 villages in Helmand Province.</t>
  </si>
  <si>
    <t xml:space="preserve">     Tools &amp; Equipment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</si>
</sst>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1"/>
      <name val="Verdana"/>
    </font>
    <font>
      <sz val="11"/>
      <name val="Verdana"/>
    </font>
    <font>
      <sz val="16"/>
      <name val="Verdana"/>
    </font>
    <font>
      <sz val="16"/>
      <color indexed="63"/>
      <name val="Cambria"/>
    </font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3" fontId="0" fillId="0" borderId="0" xfId="0" applyNumberFormat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3" fontId="2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2:G24"/>
  <sheetViews>
    <sheetView tabSelected="1" topLeftCell="A7" zoomScale="125" workbookViewId="0">
      <selection activeCell="E10" sqref="E10"/>
    </sheetView>
  </sheetViews>
  <sheetFormatPr defaultColWidth="10.75" defaultRowHeight="12.75" x14ac:dyDescent="0.2"/>
  <cols>
    <col min="1" max="1" width="32" style="1" customWidth="1"/>
    <col min="2" max="2" width="0.75" style="1" customWidth="1"/>
    <col min="3" max="3" width="15.875" style="26" customWidth="1"/>
    <col min="4" max="4" width="10.75" style="18"/>
    <col min="5" max="5" width="12.625" style="18" customWidth="1"/>
    <col min="6" max="16384" width="10.75" style="1"/>
  </cols>
  <sheetData>
    <row r="2" spans="1:7" ht="20.25" x14ac:dyDescent="0.3">
      <c r="A2" s="30" t="s">
        <v>1</v>
      </c>
      <c r="B2" s="31"/>
      <c r="C2" s="31"/>
      <c r="D2" s="31"/>
      <c r="E2" s="31"/>
    </row>
    <row r="3" spans="1:7" x14ac:dyDescent="0.2">
      <c r="A3" s="32" t="s">
        <v>14</v>
      </c>
      <c r="B3" s="32"/>
      <c r="C3" s="33"/>
      <c r="D3" s="32"/>
      <c r="E3" s="32"/>
    </row>
    <row r="4" spans="1:7" x14ac:dyDescent="0.2">
      <c r="A4" s="9"/>
      <c r="B4" s="9"/>
      <c r="C4" s="22"/>
      <c r="D4" s="13"/>
      <c r="E4" s="13"/>
    </row>
    <row r="5" spans="1:7" ht="39" customHeight="1" x14ac:dyDescent="0.2">
      <c r="A5" s="35" t="s">
        <v>22</v>
      </c>
      <c r="B5" s="29"/>
      <c r="C5" s="29"/>
      <c r="D5" s="29"/>
      <c r="E5" s="29"/>
    </row>
    <row r="8" spans="1:7" ht="25.5" x14ac:dyDescent="0.2">
      <c r="A8" s="5" t="s">
        <v>13</v>
      </c>
      <c r="B8" s="2"/>
      <c r="C8" s="23" t="s">
        <v>2</v>
      </c>
      <c r="D8" s="14" t="s">
        <v>17</v>
      </c>
      <c r="E8" s="14" t="s">
        <v>16</v>
      </c>
    </row>
    <row r="9" spans="1:7" ht="14.25" x14ac:dyDescent="0.2">
      <c r="A9" s="11" t="s">
        <v>15</v>
      </c>
      <c r="B9" s="3"/>
      <c r="C9" s="24"/>
      <c r="D9" s="15"/>
      <c r="E9" s="15">
        <v>80000</v>
      </c>
    </row>
    <row r="10" spans="1:7" ht="14.25" x14ac:dyDescent="0.2">
      <c r="A10" s="11" t="s">
        <v>10</v>
      </c>
      <c r="B10" s="3"/>
      <c r="C10" s="24"/>
      <c r="D10" s="15">
        <v>35000</v>
      </c>
      <c r="E10" s="15"/>
    </row>
    <row r="11" spans="1:7" ht="14.25" x14ac:dyDescent="0.2">
      <c r="A11" s="11" t="s">
        <v>18</v>
      </c>
      <c r="B11" s="3"/>
      <c r="C11" s="24"/>
      <c r="D11" s="15"/>
      <c r="E11" s="15">
        <f>E9</f>
        <v>80000</v>
      </c>
    </row>
    <row r="12" spans="1:7" ht="14.25" x14ac:dyDescent="0.2">
      <c r="A12" s="12" t="s">
        <v>9</v>
      </c>
      <c r="B12" s="7"/>
      <c r="C12" s="24"/>
      <c r="D12" s="16">
        <f>SUM(D10:D11)</f>
        <v>35000</v>
      </c>
      <c r="E12" s="16">
        <f>SUM(E9:E11)</f>
        <v>160000</v>
      </c>
    </row>
    <row r="13" spans="1:7" ht="14.25" x14ac:dyDescent="0.2">
      <c r="A13" s="20"/>
      <c r="B13" s="6"/>
      <c r="C13" s="23"/>
      <c r="D13" s="21"/>
      <c r="E13" s="21"/>
    </row>
    <row r="14" spans="1:7" ht="14.25" x14ac:dyDescent="0.2">
      <c r="A14" s="20"/>
      <c r="B14" s="6"/>
      <c r="C14" s="23"/>
      <c r="D14" s="21"/>
      <c r="E14" s="21"/>
    </row>
    <row r="15" spans="1:7" ht="25.5" x14ac:dyDescent="0.2">
      <c r="A15" s="5" t="s">
        <v>19</v>
      </c>
      <c r="B15" s="6"/>
      <c r="C15" s="23"/>
      <c r="D15" s="19" t="s">
        <v>7</v>
      </c>
      <c r="E15" s="14" t="s">
        <v>5</v>
      </c>
    </row>
    <row r="16" spans="1:7" ht="51" x14ac:dyDescent="0.2">
      <c r="A16" s="34" t="s">
        <v>20</v>
      </c>
      <c r="B16" s="7"/>
      <c r="C16" s="34" t="s">
        <v>21</v>
      </c>
      <c r="D16" s="15"/>
      <c r="E16" s="15">
        <v>140000</v>
      </c>
      <c r="G16" s="1" t="s">
        <v>6</v>
      </c>
    </row>
    <row r="17" spans="1:5" x14ac:dyDescent="0.2">
      <c r="A17" s="7" t="s">
        <v>4</v>
      </c>
      <c r="B17" s="7"/>
      <c r="C17" s="24"/>
      <c r="D17" s="15">
        <f>2000*3*4</f>
        <v>24000</v>
      </c>
      <c r="E17" s="15"/>
    </row>
    <row r="18" spans="1:5" s="38" customFormat="1" x14ac:dyDescent="0.2">
      <c r="A18" s="36" t="s">
        <v>23</v>
      </c>
      <c r="B18" s="36"/>
      <c r="C18" s="36"/>
      <c r="D18" s="37">
        <v>11000</v>
      </c>
      <c r="E18" s="37"/>
    </row>
    <row r="19" spans="1:5" x14ac:dyDescent="0.2">
      <c r="A19" s="8" t="s">
        <v>3</v>
      </c>
      <c r="B19" s="3"/>
      <c r="C19" s="24"/>
      <c r="D19" s="16">
        <f>SUM(D16:D18)</f>
        <v>35000</v>
      </c>
      <c r="E19" s="16">
        <f>SUM(E16:E18)</f>
        <v>140000</v>
      </c>
    </row>
    <row r="20" spans="1:5" ht="25.5" x14ac:dyDescent="0.2">
      <c r="A20" s="27" t="s">
        <v>0</v>
      </c>
      <c r="B20" s="3"/>
      <c r="C20" s="24"/>
      <c r="D20" s="16"/>
      <c r="E20" s="28">
        <v>4000</v>
      </c>
    </row>
    <row r="21" spans="1:5" x14ac:dyDescent="0.2">
      <c r="A21" s="3" t="s">
        <v>8</v>
      </c>
      <c r="B21" s="3"/>
      <c r="C21" s="24"/>
      <c r="D21" s="15"/>
      <c r="E21" s="15">
        <f>E19*0.1</f>
        <v>14000</v>
      </c>
    </row>
    <row r="22" spans="1:5" s="10" customFormat="1" x14ac:dyDescent="0.2">
      <c r="A22" s="8" t="s">
        <v>11</v>
      </c>
      <c r="B22" s="8"/>
      <c r="C22" s="25"/>
      <c r="D22" s="17">
        <f>D19</f>
        <v>35000</v>
      </c>
      <c r="E22" s="17">
        <f>E21+E19+E20</f>
        <v>158000</v>
      </c>
    </row>
    <row r="23" spans="1:5" x14ac:dyDescent="0.2">
      <c r="A23" s="7"/>
      <c r="B23" s="7"/>
      <c r="C23" s="24"/>
      <c r="D23" s="15"/>
      <c r="E23" s="15"/>
    </row>
    <row r="24" spans="1:5" s="4" customFormat="1" x14ac:dyDescent="0.2">
      <c r="A24" s="8" t="s">
        <v>12</v>
      </c>
      <c r="B24" s="7"/>
      <c r="C24" s="24"/>
      <c r="D24" s="16">
        <f>D12-D22</f>
        <v>0</v>
      </c>
      <c r="E24" s="16">
        <f>E12-E22</f>
        <v>2000</v>
      </c>
    </row>
  </sheetData>
  <mergeCells count="3">
    <mergeCell ref="A5:E5"/>
    <mergeCell ref="A2:E2"/>
    <mergeCell ref="A3:E3"/>
  </mergeCells>
  <phoneticPr fontId="3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Rebuilding 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Baranski</dc:creator>
  <cp:lastModifiedBy>Rudy</cp:lastModifiedBy>
  <dcterms:created xsi:type="dcterms:W3CDTF">2013-11-10T17:50:34Z</dcterms:created>
  <dcterms:modified xsi:type="dcterms:W3CDTF">2013-11-12T22:37:54Z</dcterms:modified>
</cp:coreProperties>
</file>