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600" windowHeight="6720"/>
  </bookViews>
  <sheets>
    <sheet name="Budg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9" i="1" l="1"/>
  <c r="O6" i="1"/>
  <c r="O7" i="1"/>
  <c r="O8" i="1"/>
  <c r="O5" i="1"/>
  <c r="C12" i="1"/>
  <c r="D12" i="1"/>
  <c r="E12" i="1"/>
  <c r="F12" i="1"/>
  <c r="G12" i="1"/>
  <c r="H12" i="1"/>
  <c r="I12" i="1"/>
  <c r="J12" i="1"/>
  <c r="K12" i="1"/>
  <c r="L12" i="1"/>
  <c r="M12" i="1"/>
  <c r="B12" i="1"/>
  <c r="O28" i="1"/>
  <c r="O29" i="1"/>
  <c r="O27" i="1"/>
  <c r="C32" i="1"/>
  <c r="D32" i="1"/>
  <c r="E32" i="1"/>
  <c r="F32" i="1"/>
  <c r="G32" i="1"/>
  <c r="H32" i="1"/>
  <c r="I32" i="1"/>
  <c r="J32" i="1"/>
  <c r="K32" i="1"/>
  <c r="L32" i="1"/>
  <c r="M32" i="1"/>
  <c r="B32" i="1"/>
  <c r="O16" i="1"/>
  <c r="O17" i="1"/>
  <c r="O18" i="1"/>
  <c r="O19" i="1"/>
  <c r="O20" i="1"/>
  <c r="O21" i="1"/>
  <c r="O22" i="1"/>
  <c r="O15" i="1"/>
  <c r="C24" i="1"/>
  <c r="D24" i="1"/>
  <c r="E24" i="1"/>
  <c r="F24" i="1"/>
  <c r="G24" i="1"/>
  <c r="H24" i="1"/>
  <c r="I24" i="1"/>
  <c r="J24" i="1"/>
  <c r="K24" i="1"/>
  <c r="L24" i="1"/>
  <c r="M24" i="1"/>
  <c r="B24" i="1"/>
  <c r="F34" i="1" l="1"/>
  <c r="J34" i="1"/>
  <c r="C34" i="1"/>
  <c r="M34" i="1"/>
  <c r="I34" i="1"/>
  <c r="E34" i="1"/>
  <c r="L34" i="1"/>
  <c r="H34" i="1"/>
  <c r="K34" i="1"/>
  <c r="G34" i="1"/>
  <c r="O24" i="1"/>
  <c r="D34" i="1"/>
  <c r="B34" i="1"/>
  <c r="O12" i="1"/>
  <c r="O32" i="1"/>
  <c r="O34" i="1" l="1"/>
</calcChain>
</file>

<file path=xl/sharedStrings.xml><?xml version="1.0" encoding="utf-8"?>
<sst xmlns="http://schemas.openxmlformats.org/spreadsheetml/2006/main" count="37" uniqueCount="37">
  <si>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</si>
  <si>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</si>
  <si>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</si>
  <si>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</si>
  <si>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</si>
  <si>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</si>
  <si>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</si>
  <si>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</si>
  <si>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</si>
  <si>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</si>
  <si>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</si>
  <si>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</si>
  <si>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Income</t>
  </si>
  <si>
    <t>Tuition</t>
  </si>
  <si>
    <t>Donations</t>
  </si>
  <si>
    <t>Fundraisers</t>
  </si>
  <si>
    <t>Expenses</t>
  </si>
  <si>
    <t>Rent</t>
  </si>
  <si>
    <t>Teacher's  Salaries</t>
  </si>
  <si>
    <t>Administration Salaries</t>
  </si>
  <si>
    <t>Maintenance Salaries</t>
  </si>
  <si>
    <t>Maintenance</t>
  </si>
  <si>
    <t>Water</t>
  </si>
  <si>
    <t>Electric</t>
  </si>
  <si>
    <t>Telephone</t>
  </si>
  <si>
    <t>Net Income/Loss</t>
  </si>
  <si>
    <t>Registration</t>
  </si>
  <si>
    <t>Gross Income</t>
  </si>
  <si>
    <t>Loans</t>
  </si>
  <si>
    <t>Salaries</t>
  </si>
  <si>
    <t>Total Expenses</t>
  </si>
  <si>
    <t>Total Salaries</t>
  </si>
  <si>
    <t>Office Supplies</t>
  </si>
  <si>
    <t>Fundraising Expenses</t>
  </si>
  <si>
    <t>Total</t>
  </si>
  <si>
    <t>Supply Fees</t>
  </si>
  <si>
    <t xml:space="preserve">Ambergris Caye Elementary School - Budget 2013 - 2014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</si>
</sst>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84" zoomScaleNormal="84" workbookViewId="0">
      <selection activeCell="A9" sqref="A9:XFD9"/>
    </sheetView>
  </sheetViews>
  <sheetFormatPr defaultRowHeight="15" x14ac:dyDescent="0.25"/>
  <cols>
    <col min="1" max="1" width="12.140625" customWidth="1"/>
    <col min="2" max="2" width="8.28515625" customWidth="1"/>
    <col min="3" max="3" width="8.7109375" bestFit="1" customWidth="1"/>
    <col min="4" max="5" width="8.42578125" customWidth="1"/>
    <col min="6" max="6" width="8.85546875" customWidth="1"/>
    <col min="7" max="7" width="8.5703125" customWidth="1"/>
    <col min="8" max="8" width="8.42578125" customWidth="1"/>
    <col min="9" max="9" width="8.140625" customWidth="1"/>
    <col min="10" max="10" width="9.140625" customWidth="1"/>
    <col min="11" max="12" width="8.140625" customWidth="1"/>
    <col min="13" max="13" width="8.7109375" customWidth="1"/>
    <col min="14" max="14" width="0.140625" customWidth="1"/>
    <col min="15" max="15" width="9.5703125" bestFit="1" customWidth="1"/>
  </cols>
  <sheetData>
    <row r="1" spans="1:15" x14ac:dyDescent="0.25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8.25" customHeight="1" x14ac:dyDescent="0.25">
      <c r="A2" s="2"/>
      <c r="B2" s="2"/>
      <c r="C2" s="2"/>
      <c r="D2" s="4"/>
      <c r="E2" s="3"/>
      <c r="F2" s="3"/>
      <c r="G2" s="3"/>
      <c r="H2" s="3"/>
      <c r="I2" s="3"/>
      <c r="J2" s="2"/>
      <c r="K2" s="2"/>
      <c r="L2" s="2"/>
      <c r="M2" s="2"/>
      <c r="N2" s="2"/>
      <c r="O2" s="2"/>
    </row>
    <row r="3" spans="1:15" x14ac:dyDescent="0.2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2"/>
      <c r="O3" s="5" t="s">
        <v>34</v>
      </c>
    </row>
    <row r="4" spans="1:15" x14ac:dyDescent="0.25">
      <c r="A4" s="4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  <c r="O4" s="2"/>
    </row>
    <row r="5" spans="1:15" x14ac:dyDescent="0.25">
      <c r="A5" s="2" t="s">
        <v>26</v>
      </c>
      <c r="B5" s="6">
        <v>3500</v>
      </c>
      <c r="C5" s="6">
        <v>1500</v>
      </c>
      <c r="D5" s="6">
        <v>3000</v>
      </c>
      <c r="E5" s="6">
        <v>0</v>
      </c>
      <c r="F5" s="6">
        <v>0</v>
      </c>
      <c r="G5" s="6">
        <v>0</v>
      </c>
      <c r="H5" s="6">
        <v>500</v>
      </c>
      <c r="I5" s="6">
        <v>0</v>
      </c>
      <c r="J5" s="6">
        <v>0</v>
      </c>
      <c r="K5" s="6">
        <v>0</v>
      </c>
      <c r="L5" s="6">
        <v>1000</v>
      </c>
      <c r="M5" s="6">
        <v>4500</v>
      </c>
      <c r="N5" s="2"/>
      <c r="O5" s="6">
        <f>SUM(B5:M5)</f>
        <v>14000</v>
      </c>
    </row>
    <row r="6" spans="1:15" x14ac:dyDescent="0.25">
      <c r="A6" s="2" t="s">
        <v>13</v>
      </c>
      <c r="B6" s="6">
        <v>0</v>
      </c>
      <c r="C6" s="6">
        <v>0</v>
      </c>
      <c r="D6" s="6">
        <v>15250</v>
      </c>
      <c r="E6" s="6">
        <v>15250</v>
      </c>
      <c r="F6" s="6">
        <v>15250</v>
      </c>
      <c r="G6" s="6">
        <v>15250</v>
      </c>
      <c r="H6" s="6">
        <v>15750</v>
      </c>
      <c r="I6" s="6">
        <v>15750</v>
      </c>
      <c r="J6" s="6">
        <v>15750</v>
      </c>
      <c r="K6" s="6">
        <v>15750</v>
      </c>
      <c r="L6" s="6">
        <v>15750</v>
      </c>
      <c r="M6" s="6">
        <v>15750</v>
      </c>
      <c r="N6" s="2"/>
      <c r="O6" s="6">
        <f t="shared" ref="O6:O9" si="0">SUM(B6:M6)</f>
        <v>155500</v>
      </c>
    </row>
    <row r="7" spans="1:15" x14ac:dyDescent="0.25">
      <c r="A7" s="2" t="s">
        <v>14</v>
      </c>
      <c r="B7" s="6">
        <v>820</v>
      </c>
      <c r="C7" s="6">
        <v>250</v>
      </c>
      <c r="D7" s="6">
        <v>250</v>
      </c>
      <c r="E7" s="6">
        <v>250</v>
      </c>
      <c r="F7" s="6">
        <v>10000</v>
      </c>
      <c r="G7" s="6">
        <v>250</v>
      </c>
      <c r="H7" s="6">
        <v>250</v>
      </c>
      <c r="I7" s="6">
        <v>250</v>
      </c>
      <c r="J7" s="6">
        <v>3250</v>
      </c>
      <c r="K7" s="6">
        <v>250</v>
      </c>
      <c r="L7" s="6">
        <v>250</v>
      </c>
      <c r="M7" s="6">
        <v>250</v>
      </c>
      <c r="N7" s="2"/>
      <c r="O7" s="6">
        <f t="shared" si="0"/>
        <v>16320</v>
      </c>
    </row>
    <row r="8" spans="1:15" x14ac:dyDescent="0.25">
      <c r="A8" s="2" t="s">
        <v>15</v>
      </c>
      <c r="B8" s="6">
        <v>500</v>
      </c>
      <c r="C8" s="6">
        <v>1000</v>
      </c>
      <c r="D8" s="6">
        <v>2000</v>
      </c>
      <c r="E8" s="6">
        <v>1500</v>
      </c>
      <c r="F8" s="6">
        <v>1250</v>
      </c>
      <c r="G8" s="6">
        <v>1500</v>
      </c>
      <c r="H8" s="6">
        <v>1000</v>
      </c>
      <c r="I8" s="6">
        <v>1000</v>
      </c>
      <c r="J8" s="6">
        <v>1000</v>
      </c>
      <c r="K8" s="6">
        <v>1000</v>
      </c>
      <c r="L8" s="6">
        <v>1000</v>
      </c>
      <c r="M8" s="6">
        <v>500</v>
      </c>
      <c r="N8" s="2"/>
      <c r="O8" s="6">
        <f t="shared" si="0"/>
        <v>13250</v>
      </c>
    </row>
    <row r="9" spans="1:15" x14ac:dyDescent="0.25">
      <c r="A9" s="2" t="s">
        <v>35</v>
      </c>
      <c r="B9" s="6">
        <v>0</v>
      </c>
      <c r="C9" s="6">
        <v>1500</v>
      </c>
      <c r="D9" s="6">
        <v>1500</v>
      </c>
      <c r="E9" s="6">
        <v>0</v>
      </c>
      <c r="F9" s="6">
        <v>0</v>
      </c>
      <c r="G9" s="6">
        <v>0</v>
      </c>
      <c r="H9" s="6">
        <v>3000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"/>
      <c r="O9" s="6">
        <f t="shared" si="0"/>
        <v>6000</v>
      </c>
    </row>
    <row r="10" spans="1:15" x14ac:dyDescent="0.2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"/>
      <c r="O10" s="6"/>
    </row>
    <row r="11" spans="1:15" ht="7.5" customHeight="1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"/>
      <c r="O11" s="2"/>
    </row>
    <row r="12" spans="1:15" x14ac:dyDescent="0.25">
      <c r="A12" s="4" t="s">
        <v>27</v>
      </c>
      <c r="B12" s="6">
        <f>SUM(B5:B10)</f>
        <v>4820</v>
      </c>
      <c r="C12" s="6">
        <f>SUM(C5:C10)</f>
        <v>4250</v>
      </c>
      <c r="D12" s="6">
        <f>SUM(D5:D10)</f>
        <v>22000</v>
      </c>
      <c r="E12" s="6">
        <f>SUM(E5:E10)</f>
        <v>17000</v>
      </c>
      <c r="F12" s="6">
        <f>SUM(F5:F10)</f>
        <v>26500</v>
      </c>
      <c r="G12" s="6">
        <f>SUM(G5:G10)</f>
        <v>17000</v>
      </c>
      <c r="H12" s="6">
        <f>SUM(H5:H10)</f>
        <v>20500</v>
      </c>
      <c r="I12" s="6">
        <f>SUM(I5:I10)</f>
        <v>17000</v>
      </c>
      <c r="J12" s="6">
        <f>SUM(J5:J10)</f>
        <v>20000</v>
      </c>
      <c r="K12" s="6">
        <f>SUM(K5:K10)</f>
        <v>17000</v>
      </c>
      <c r="L12" s="6">
        <f>SUM(L5:L10)</f>
        <v>18000</v>
      </c>
      <c r="M12" s="6">
        <f>SUM(M5:M10)</f>
        <v>21000</v>
      </c>
      <c r="N12" s="2"/>
      <c r="O12" s="6">
        <f>SUM(O5:O10)</f>
        <v>205070</v>
      </c>
    </row>
    <row r="13" spans="1:15" ht="1.5" customHeight="1" x14ac:dyDescent="0.2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"/>
      <c r="O13" s="2"/>
    </row>
    <row r="14" spans="1:15" x14ac:dyDescent="0.25">
      <c r="A14" s="4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"/>
      <c r="O14" s="2"/>
    </row>
    <row r="15" spans="1:15" x14ac:dyDescent="0.25">
      <c r="A15" s="2" t="s">
        <v>17</v>
      </c>
      <c r="B15" s="6">
        <v>1500</v>
      </c>
      <c r="C15" s="6">
        <v>750</v>
      </c>
      <c r="D15" s="6">
        <v>750</v>
      </c>
      <c r="E15" s="6">
        <v>1500</v>
      </c>
      <c r="F15" s="6">
        <v>1500</v>
      </c>
      <c r="G15" s="6">
        <v>1500</v>
      </c>
      <c r="H15" s="6">
        <v>1500</v>
      </c>
      <c r="I15" s="6">
        <v>1500</v>
      </c>
      <c r="J15" s="6">
        <v>1500</v>
      </c>
      <c r="K15" s="6">
        <v>1500</v>
      </c>
      <c r="L15" s="6">
        <v>1500</v>
      </c>
      <c r="M15" s="6">
        <v>1500</v>
      </c>
      <c r="N15" s="2"/>
      <c r="O15" s="6">
        <f>SUM(B15:M15)</f>
        <v>16500</v>
      </c>
    </row>
    <row r="16" spans="1:15" x14ac:dyDescent="0.25">
      <c r="A16" s="2" t="s">
        <v>28</v>
      </c>
      <c r="B16" s="6">
        <v>1000</v>
      </c>
      <c r="C16" s="6">
        <v>1000</v>
      </c>
      <c r="D16" s="6">
        <v>1000</v>
      </c>
      <c r="E16" s="6">
        <v>1000</v>
      </c>
      <c r="F16" s="6">
        <v>1000</v>
      </c>
      <c r="G16" s="6">
        <v>1000</v>
      </c>
      <c r="H16" s="6">
        <v>1000</v>
      </c>
      <c r="I16" s="6">
        <v>1000</v>
      </c>
      <c r="J16" s="6">
        <v>1000</v>
      </c>
      <c r="K16" s="6">
        <v>1000</v>
      </c>
      <c r="L16" s="6">
        <v>1000</v>
      </c>
      <c r="M16" s="6">
        <v>1000</v>
      </c>
      <c r="N16" s="2"/>
      <c r="O16" s="6">
        <f t="shared" ref="O16:O22" si="1">SUM(B16:M16)</f>
        <v>12000</v>
      </c>
    </row>
    <row r="17" spans="1:15" x14ac:dyDescent="0.25">
      <c r="A17" s="2" t="s">
        <v>23</v>
      </c>
      <c r="B17" s="6">
        <v>150</v>
      </c>
      <c r="C17" s="6">
        <v>150</v>
      </c>
      <c r="D17" s="6">
        <v>650</v>
      </c>
      <c r="E17" s="6">
        <v>500</v>
      </c>
      <c r="F17" s="6">
        <v>500</v>
      </c>
      <c r="G17" s="6">
        <v>500</v>
      </c>
      <c r="H17" s="6">
        <v>500</v>
      </c>
      <c r="I17" s="6">
        <v>500</v>
      </c>
      <c r="J17" s="6">
        <v>500</v>
      </c>
      <c r="K17" s="6">
        <v>500</v>
      </c>
      <c r="L17" s="6">
        <v>650</v>
      </c>
      <c r="M17" s="6">
        <v>650</v>
      </c>
      <c r="N17" s="2"/>
      <c r="O17" s="6">
        <f t="shared" si="1"/>
        <v>5750</v>
      </c>
    </row>
    <row r="18" spans="1:15" x14ac:dyDescent="0.25">
      <c r="A18" s="2" t="s">
        <v>24</v>
      </c>
      <c r="B18" s="6">
        <v>150</v>
      </c>
      <c r="C18" s="6">
        <v>150</v>
      </c>
      <c r="D18" s="6">
        <v>150</v>
      </c>
      <c r="E18" s="6">
        <v>150</v>
      </c>
      <c r="F18" s="6">
        <v>150</v>
      </c>
      <c r="G18" s="6">
        <v>150</v>
      </c>
      <c r="H18" s="6">
        <v>150</v>
      </c>
      <c r="I18" s="6">
        <v>150</v>
      </c>
      <c r="J18" s="6">
        <v>150</v>
      </c>
      <c r="K18" s="6">
        <v>150</v>
      </c>
      <c r="L18" s="6">
        <v>150</v>
      </c>
      <c r="M18" s="6">
        <v>150</v>
      </c>
      <c r="N18" s="2"/>
      <c r="O18" s="6">
        <f t="shared" si="1"/>
        <v>1800</v>
      </c>
    </row>
    <row r="19" spans="1:15" x14ac:dyDescent="0.25">
      <c r="A19" s="2" t="s">
        <v>22</v>
      </c>
      <c r="B19" s="6">
        <v>50</v>
      </c>
      <c r="C19" s="6">
        <v>50</v>
      </c>
      <c r="D19" s="6">
        <v>300</v>
      </c>
      <c r="E19" s="6">
        <v>300</v>
      </c>
      <c r="F19" s="6">
        <v>300</v>
      </c>
      <c r="G19" s="6">
        <v>300</v>
      </c>
      <c r="H19" s="6">
        <v>300</v>
      </c>
      <c r="I19" s="6">
        <v>300</v>
      </c>
      <c r="J19" s="6">
        <v>300</v>
      </c>
      <c r="K19" s="6">
        <v>300</v>
      </c>
      <c r="L19" s="6">
        <v>300</v>
      </c>
      <c r="M19" s="6">
        <v>300</v>
      </c>
      <c r="N19" s="2"/>
      <c r="O19" s="6">
        <f t="shared" si="1"/>
        <v>3100</v>
      </c>
    </row>
    <row r="20" spans="1:15" x14ac:dyDescent="0.25">
      <c r="A20" s="2" t="s">
        <v>21</v>
      </c>
      <c r="B20" s="6">
        <v>750</v>
      </c>
      <c r="C20" s="6">
        <v>750</v>
      </c>
      <c r="D20" s="6">
        <v>250</v>
      </c>
      <c r="E20" s="6">
        <v>250</v>
      </c>
      <c r="F20" s="6">
        <v>250</v>
      </c>
      <c r="G20" s="6">
        <v>250</v>
      </c>
      <c r="H20" s="6">
        <v>250</v>
      </c>
      <c r="I20" s="6">
        <v>250</v>
      </c>
      <c r="J20" s="6">
        <v>250</v>
      </c>
      <c r="K20" s="6">
        <v>250</v>
      </c>
      <c r="L20" s="6">
        <v>250</v>
      </c>
      <c r="M20" s="6">
        <v>250</v>
      </c>
      <c r="N20" s="2"/>
      <c r="O20" s="6">
        <f t="shared" si="1"/>
        <v>4000</v>
      </c>
    </row>
    <row r="21" spans="1:15" x14ac:dyDescent="0.25">
      <c r="A21" s="2" t="s">
        <v>32</v>
      </c>
      <c r="B21" s="6">
        <v>0</v>
      </c>
      <c r="C21" s="6">
        <v>450</v>
      </c>
      <c r="D21" s="6">
        <v>450</v>
      </c>
      <c r="E21" s="6">
        <v>450</v>
      </c>
      <c r="F21" s="6">
        <v>450</v>
      </c>
      <c r="G21" s="6">
        <v>450</v>
      </c>
      <c r="H21" s="6">
        <v>450</v>
      </c>
      <c r="I21" s="6">
        <v>450</v>
      </c>
      <c r="J21" s="6">
        <v>450</v>
      </c>
      <c r="K21" s="6">
        <v>450</v>
      </c>
      <c r="L21" s="6">
        <v>450</v>
      </c>
      <c r="M21" s="6">
        <v>450</v>
      </c>
      <c r="N21" s="2"/>
      <c r="O21" s="6">
        <f t="shared" si="1"/>
        <v>4950</v>
      </c>
    </row>
    <row r="22" spans="1:15" x14ac:dyDescent="0.25">
      <c r="A22" s="2" t="s">
        <v>33</v>
      </c>
      <c r="B22" s="6">
        <v>0</v>
      </c>
      <c r="C22" s="6">
        <v>0</v>
      </c>
      <c r="D22" s="6">
        <v>500</v>
      </c>
      <c r="E22" s="6">
        <v>500</v>
      </c>
      <c r="F22" s="6">
        <v>500</v>
      </c>
      <c r="G22" s="6">
        <v>500</v>
      </c>
      <c r="H22" s="6">
        <v>500</v>
      </c>
      <c r="I22" s="6">
        <v>500</v>
      </c>
      <c r="J22" s="6">
        <v>500</v>
      </c>
      <c r="K22" s="6">
        <v>500</v>
      </c>
      <c r="L22" s="6">
        <v>500</v>
      </c>
      <c r="M22" s="6">
        <v>500</v>
      </c>
      <c r="N22" s="2"/>
      <c r="O22" s="6">
        <f t="shared" si="1"/>
        <v>5000</v>
      </c>
    </row>
    <row r="23" spans="1:15" x14ac:dyDescent="0.25">
      <c r="A23" s="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"/>
      <c r="O23" s="2"/>
    </row>
    <row r="24" spans="1:15" x14ac:dyDescent="0.25">
      <c r="A24" s="4" t="s">
        <v>30</v>
      </c>
      <c r="B24" s="6">
        <f>SUM(B15:B22)</f>
        <v>3600</v>
      </c>
      <c r="C24" s="6">
        <f t="shared" ref="C24:M24" si="2">SUM(C15:C22)</f>
        <v>3300</v>
      </c>
      <c r="D24" s="6">
        <f t="shared" si="2"/>
        <v>4050</v>
      </c>
      <c r="E24" s="6">
        <f t="shared" si="2"/>
        <v>4650</v>
      </c>
      <c r="F24" s="6">
        <f t="shared" si="2"/>
        <v>4650</v>
      </c>
      <c r="G24" s="6">
        <f t="shared" si="2"/>
        <v>4650</v>
      </c>
      <c r="H24" s="6">
        <f t="shared" si="2"/>
        <v>4650</v>
      </c>
      <c r="I24" s="6">
        <f t="shared" si="2"/>
        <v>4650</v>
      </c>
      <c r="J24" s="6">
        <f t="shared" si="2"/>
        <v>4650</v>
      </c>
      <c r="K24" s="6">
        <f t="shared" si="2"/>
        <v>4650</v>
      </c>
      <c r="L24" s="6">
        <f t="shared" si="2"/>
        <v>4800</v>
      </c>
      <c r="M24" s="6">
        <f t="shared" si="2"/>
        <v>4800</v>
      </c>
      <c r="N24" s="2"/>
      <c r="O24" s="6">
        <f>SUM(O15:O22)</f>
        <v>53100</v>
      </c>
    </row>
    <row r="25" spans="1:15" x14ac:dyDescent="0.25">
      <c r="A25" s="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"/>
      <c r="O25" s="2"/>
    </row>
    <row r="26" spans="1:15" x14ac:dyDescent="0.25">
      <c r="A26" s="4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"/>
      <c r="O26" s="2"/>
    </row>
    <row r="27" spans="1:15" x14ac:dyDescent="0.25">
      <c r="A27" s="2" t="s">
        <v>18</v>
      </c>
      <c r="B27" s="6">
        <v>7340</v>
      </c>
      <c r="C27" s="6">
        <v>7340</v>
      </c>
      <c r="D27" s="6">
        <v>9000</v>
      </c>
      <c r="E27" s="6">
        <v>9000</v>
      </c>
      <c r="F27" s="6">
        <v>9000</v>
      </c>
      <c r="G27" s="6">
        <v>9000</v>
      </c>
      <c r="H27" s="6">
        <v>9000</v>
      </c>
      <c r="I27" s="6">
        <v>9000</v>
      </c>
      <c r="J27" s="6">
        <v>9000</v>
      </c>
      <c r="K27" s="6">
        <v>9000</v>
      </c>
      <c r="L27" s="6">
        <v>9000</v>
      </c>
      <c r="M27" s="6">
        <v>9000</v>
      </c>
      <c r="N27" s="2"/>
      <c r="O27" s="6">
        <f>SUM(B27:M27)</f>
        <v>104680</v>
      </c>
    </row>
    <row r="28" spans="1:15" x14ac:dyDescent="0.25">
      <c r="A28" s="2" t="s">
        <v>19</v>
      </c>
      <c r="B28" s="6">
        <v>3060</v>
      </c>
      <c r="C28" s="6">
        <v>3060</v>
      </c>
      <c r="D28" s="6">
        <v>3200</v>
      </c>
      <c r="E28" s="6">
        <v>3200</v>
      </c>
      <c r="F28" s="6">
        <v>3200</v>
      </c>
      <c r="G28" s="6">
        <v>3200</v>
      </c>
      <c r="H28" s="6">
        <v>3200</v>
      </c>
      <c r="I28" s="6">
        <v>3200</v>
      </c>
      <c r="J28" s="6">
        <v>3200</v>
      </c>
      <c r="K28" s="6">
        <v>3200</v>
      </c>
      <c r="L28" s="6">
        <v>3200</v>
      </c>
      <c r="M28" s="6">
        <v>3200</v>
      </c>
      <c r="N28" s="2"/>
      <c r="O28" s="6">
        <f t="shared" ref="O28:O32" si="3">SUM(B28:M28)</f>
        <v>38120</v>
      </c>
    </row>
    <row r="29" spans="1:15" x14ac:dyDescent="0.25">
      <c r="A29" s="2" t="s">
        <v>20</v>
      </c>
      <c r="B29" s="6">
        <v>400</v>
      </c>
      <c r="C29" s="6">
        <v>400</v>
      </c>
      <c r="D29" s="6">
        <v>650</v>
      </c>
      <c r="E29" s="6">
        <v>650</v>
      </c>
      <c r="F29" s="6">
        <v>650</v>
      </c>
      <c r="G29" s="6">
        <v>650</v>
      </c>
      <c r="H29" s="6">
        <v>650</v>
      </c>
      <c r="I29" s="6">
        <v>650</v>
      </c>
      <c r="J29" s="6">
        <v>650</v>
      </c>
      <c r="K29" s="6">
        <v>650</v>
      </c>
      <c r="L29" s="6">
        <v>650</v>
      </c>
      <c r="M29" s="6">
        <v>650</v>
      </c>
      <c r="N29" s="2"/>
      <c r="O29" s="6">
        <f t="shared" si="3"/>
        <v>7300</v>
      </c>
    </row>
    <row r="30" spans="1:15" x14ac:dyDescent="0.25">
      <c r="A30" s="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  <c r="O30" s="6"/>
    </row>
    <row r="31" spans="1:15" x14ac:dyDescent="0.25">
      <c r="A31" s="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  <c r="O31" s="6"/>
    </row>
    <row r="32" spans="1:15" x14ac:dyDescent="0.25">
      <c r="A32" s="4" t="s">
        <v>31</v>
      </c>
      <c r="B32" s="6">
        <f>SUM(B27:B30)</f>
        <v>10800</v>
      </c>
      <c r="C32" s="6">
        <f t="shared" ref="C32:M32" si="4">SUM(C27:C30)</f>
        <v>10800</v>
      </c>
      <c r="D32" s="6">
        <f t="shared" si="4"/>
        <v>12850</v>
      </c>
      <c r="E32" s="6">
        <f t="shared" si="4"/>
        <v>12850</v>
      </c>
      <c r="F32" s="6">
        <f t="shared" si="4"/>
        <v>12850</v>
      </c>
      <c r="G32" s="6">
        <f t="shared" si="4"/>
        <v>12850</v>
      </c>
      <c r="H32" s="6">
        <f t="shared" si="4"/>
        <v>12850</v>
      </c>
      <c r="I32" s="6">
        <f t="shared" si="4"/>
        <v>12850</v>
      </c>
      <c r="J32" s="6">
        <f t="shared" si="4"/>
        <v>12850</v>
      </c>
      <c r="K32" s="6">
        <f t="shared" si="4"/>
        <v>12850</v>
      </c>
      <c r="L32" s="6">
        <f t="shared" si="4"/>
        <v>12850</v>
      </c>
      <c r="M32" s="6">
        <f t="shared" si="4"/>
        <v>12850</v>
      </c>
      <c r="N32" s="2"/>
      <c r="O32" s="6">
        <f t="shared" si="3"/>
        <v>150100</v>
      </c>
    </row>
    <row r="33" spans="1:15" x14ac:dyDescent="0.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  <c r="O33" s="2"/>
    </row>
    <row r="34" spans="1:15" x14ac:dyDescent="0.25">
      <c r="A34" s="4" t="s">
        <v>25</v>
      </c>
      <c r="B34" s="6">
        <f t="shared" ref="B34:M34" si="5">SUM(B12-B24-B32)</f>
        <v>-9580</v>
      </c>
      <c r="C34" s="6">
        <f t="shared" si="5"/>
        <v>-9850</v>
      </c>
      <c r="D34" s="6">
        <f t="shared" si="5"/>
        <v>5100</v>
      </c>
      <c r="E34" s="6">
        <f t="shared" si="5"/>
        <v>-500</v>
      </c>
      <c r="F34" s="6">
        <f t="shared" si="5"/>
        <v>9000</v>
      </c>
      <c r="G34" s="6">
        <f t="shared" si="5"/>
        <v>-500</v>
      </c>
      <c r="H34" s="6">
        <f t="shared" si="5"/>
        <v>3000</v>
      </c>
      <c r="I34" s="6">
        <f t="shared" si="5"/>
        <v>-500</v>
      </c>
      <c r="J34" s="6">
        <f t="shared" si="5"/>
        <v>2500</v>
      </c>
      <c r="K34" s="6">
        <f t="shared" si="5"/>
        <v>-500</v>
      </c>
      <c r="L34" s="6">
        <f t="shared" si="5"/>
        <v>350</v>
      </c>
      <c r="M34" s="6">
        <f t="shared" si="5"/>
        <v>3350</v>
      </c>
      <c r="N34" s="6"/>
      <c r="O34" s="6">
        <f>SUM(O12-O24-O32)</f>
        <v>1870</v>
      </c>
    </row>
    <row r="35" spans="1:15" x14ac:dyDescent="0.25">
      <c r="A35" s="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"/>
      <c r="O35" s="2"/>
    </row>
    <row r="36" spans="1:1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1">
    <mergeCell ref="A1:O1"/>
  </mergeCells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ACESadmin</dc:creator>
  <cp:lastModifiedBy>ACESadmin</cp:lastModifiedBy>
  <cp:lastPrinted>2012-07-31T19:12:18Z</cp:lastPrinted>
  <dcterms:created xsi:type="dcterms:W3CDTF">2012-07-27T15:05:48Z</dcterms:created>
  <dcterms:modified xsi:type="dcterms:W3CDTF">2013-07-09T17:07:10Z</dcterms:modified>
</cp:coreProperties>
</file>