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C19"/>
  <c r="C34"/>
  <c r="C35"/>
  <c r="C36"/>
  <c r="C41"/>
  <c r="J22"/>
  <c r="J21"/>
  <c r="J19"/>
  <c r="H19"/>
  <c r="J18"/>
  <c r="J17"/>
  <c r="J16"/>
  <c r="J15"/>
  <c r="J14"/>
  <c r="J13"/>
  <c r="J12"/>
  <c r="H10"/>
  <c r="J10"/>
  <c r="J9"/>
  <c r="J8"/>
  <c r="J7"/>
  <c r="J5"/>
</calcChain>
</file>

<file path=xl/comments1.xml><?xml version="1.0" encoding="utf-8"?>
<comments xmlns="http://schemas.openxmlformats.org/spreadsheetml/2006/main">
  <authors>
    <author>OWNER</author>
  </authors>
  <commentList>
    <comment ref="B37" authorId="0">
      <text>
        <r>
          <rPr>
            <sz val="9"/>
            <color indexed="81"/>
            <rFont val="Tahoma"/>
            <charset val="1"/>
          </rPr>
          <t xml:space="preserve">Pregnancy Exercises Before and After, Basic Hygiene
</t>
        </r>
      </text>
    </comment>
  </commentList>
</comments>
</file>

<file path=xl/sharedStrings.xml><?xml version="1.0" encoding="utf-8"?>
<sst xmlns="http://schemas.openxmlformats.org/spreadsheetml/2006/main" count="130" uniqueCount="97">
  <si>
    <t>S.No</t>
  </si>
  <si>
    <t xml:space="preserve">Items </t>
  </si>
  <si>
    <t>Number of Units</t>
  </si>
  <si>
    <t>Mattress</t>
  </si>
  <si>
    <t xml:space="preserve">Bedsheets </t>
  </si>
  <si>
    <t>Pillow with Cover</t>
  </si>
  <si>
    <t>Blanket</t>
  </si>
  <si>
    <t xml:space="preserve">Rubber Cloth/Sheet </t>
  </si>
  <si>
    <t>Draw Sheet</t>
  </si>
  <si>
    <t>Cardiac Table</t>
  </si>
  <si>
    <t>Stethescope</t>
  </si>
  <si>
    <t>Hot Water Bag</t>
  </si>
  <si>
    <t xml:space="preserve">Thermometer - 1 Rectal and 2 Oral </t>
  </si>
  <si>
    <t>Spirit Lamp</t>
  </si>
  <si>
    <t>Microscope</t>
  </si>
  <si>
    <t>Sputum Mug</t>
  </si>
  <si>
    <t>Steam Inhaler (Jug)</t>
  </si>
  <si>
    <t>Cotton rings</t>
  </si>
  <si>
    <t>Air Cushion</t>
  </si>
  <si>
    <t>Ice Collar</t>
  </si>
  <si>
    <t>Kidney Tray- 1 Big and 1 Small</t>
  </si>
  <si>
    <t>Artery Forceps</t>
  </si>
  <si>
    <t>Scissors - Straight, Curved and for Suture Removal</t>
  </si>
  <si>
    <t>Foetus Scope</t>
  </si>
  <si>
    <t>Instrument Tray (Steel)</t>
  </si>
  <si>
    <t>RECURRING EXPENSES FOR 2-YEAR SCHOOL BASED NURSING CURRICULUM</t>
  </si>
  <si>
    <t>Items</t>
  </si>
  <si>
    <t>Frequency of Change</t>
  </si>
  <si>
    <t>Triangular</t>
  </si>
  <si>
    <t xml:space="preserve">Gauze </t>
  </si>
  <si>
    <t xml:space="preserve">Crepe </t>
  </si>
  <si>
    <t>Plaster</t>
  </si>
  <si>
    <t>P.O.P.</t>
  </si>
  <si>
    <t>a</t>
  </si>
  <si>
    <t>b</t>
  </si>
  <si>
    <t>c</t>
  </si>
  <si>
    <t>d</t>
  </si>
  <si>
    <t>5 Packs</t>
  </si>
  <si>
    <t>6 Months</t>
  </si>
  <si>
    <t>Total Units Required</t>
  </si>
  <si>
    <t>10 Packs</t>
  </si>
  <si>
    <t>Basic Units Required</t>
  </si>
  <si>
    <t>Annual</t>
  </si>
  <si>
    <t>Soft Roll</t>
  </si>
  <si>
    <t>Cotton Roll</t>
  </si>
  <si>
    <t>SOLUTIONS</t>
  </si>
  <si>
    <t>BANDAGES</t>
  </si>
  <si>
    <t>Spirit</t>
  </si>
  <si>
    <t>Betadine</t>
  </si>
  <si>
    <t>Savlon</t>
  </si>
  <si>
    <t>Benedict's Solution</t>
  </si>
  <si>
    <t>Hydrogen Peroxide</t>
  </si>
  <si>
    <t>Acetic Acid</t>
  </si>
  <si>
    <t>e</t>
  </si>
  <si>
    <t>f</t>
  </si>
  <si>
    <t>Normal Saline</t>
  </si>
  <si>
    <t>g</t>
  </si>
  <si>
    <t>1 Bottle</t>
  </si>
  <si>
    <t>Test Tubes</t>
  </si>
  <si>
    <t>Test Tube Stand</t>
  </si>
  <si>
    <t>Plastic Trays (for procedure set up)</t>
  </si>
  <si>
    <t>Ounce glass</t>
  </si>
  <si>
    <t>Pint measure</t>
  </si>
  <si>
    <t>Synus Forceps with container</t>
  </si>
  <si>
    <t>Teaching Aids (Charts, Posters)</t>
  </si>
  <si>
    <t>Bedside Screen</t>
  </si>
  <si>
    <t>Towels</t>
  </si>
  <si>
    <t>Nail Cutter and Nail Brush</t>
  </si>
  <si>
    <t>Basin for Sponge Bath</t>
  </si>
  <si>
    <t>Monthly</t>
  </si>
  <si>
    <t>Hospital Bed with backrest</t>
  </si>
  <si>
    <t>Bed Pan (in plastic)</t>
  </si>
  <si>
    <t xml:space="preserve">Bowls (Big, Small, Medium) </t>
  </si>
  <si>
    <t>7 each</t>
  </si>
  <si>
    <t>Weighing Machine - 1 Infant</t>
  </si>
  <si>
    <t>Chittle Forceps</t>
  </si>
  <si>
    <t>Bin</t>
  </si>
  <si>
    <t>Distilled Water</t>
  </si>
  <si>
    <t>Ampule Cutter</t>
  </si>
  <si>
    <t>Zylogaine Jelly</t>
  </si>
  <si>
    <t>Tincture Benzoine (Solution)</t>
  </si>
  <si>
    <t>Bed Cradle (Burns' Patient)</t>
  </si>
  <si>
    <t>Measuring Tape</t>
  </si>
  <si>
    <t>Soap &amp; Soap Dish</t>
  </si>
  <si>
    <t>Urinary Catheter</t>
  </si>
  <si>
    <t>Rice Tube</t>
  </si>
  <si>
    <t>IV test</t>
  </si>
  <si>
    <t>Mouth Gag</t>
  </si>
  <si>
    <t>Potassium Permaganate</t>
  </si>
  <si>
    <t>Oxygen Mask</t>
  </si>
  <si>
    <t>Anaema Tubes</t>
  </si>
  <si>
    <t xml:space="preserve">Backrest </t>
  </si>
  <si>
    <t>ONE-TIME AASETS REQUIRED FOR 2-YEAR SCHOOL BASED NURSING CURRICULUM</t>
  </si>
  <si>
    <t xml:space="preserve">Urinal </t>
  </si>
  <si>
    <t>Dummies- Cross Section of Human Body, Development of Foetus, Mechanism of Labour</t>
  </si>
  <si>
    <t>1 each</t>
  </si>
  <si>
    <t>Blood Pressure Appratus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</si>
</sst>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3" workbookViewId="0">
      <selection activeCell="E16" sqref="E16"/>
    </sheetView>
  </sheetViews>
  <sheetFormatPr defaultRowHeight="15"/>
  <cols>
    <col min="1" max="1" width="13.42578125" style="1" customWidth="1"/>
    <col min="2" max="2" width="26.28515625" style="1" customWidth="1"/>
    <col min="3" max="3" width="8.85546875" style="1" customWidth="1"/>
    <col min="4" max="5" width="9.140625" style="1"/>
    <col min="6" max="6" width="6.42578125" style="2" customWidth="1"/>
    <col min="7" max="7" width="18.140625" style="1" customWidth="1"/>
    <col min="8" max="8" width="11.85546875" style="8" customWidth="1"/>
    <col min="9" max="9" width="12.85546875" style="1" customWidth="1"/>
    <col min="10" max="10" width="13.28515625" style="1" customWidth="1"/>
    <col min="11" max="16384" width="9.140625" style="1"/>
  </cols>
  <sheetData>
    <row r="1" spans="1:10" ht="29.25" customHeight="1">
      <c r="A1" s="12" t="s">
        <v>92</v>
      </c>
      <c r="B1" s="13"/>
      <c r="C1" s="14"/>
      <c r="D1" s="3"/>
      <c r="F1" s="15" t="s">
        <v>25</v>
      </c>
      <c r="G1" s="16"/>
      <c r="H1" s="16"/>
      <c r="I1" s="16"/>
      <c r="J1" s="16"/>
    </row>
    <row r="2" spans="1:10" ht="30.75" customHeight="1">
      <c r="A2" s="10" t="s">
        <v>0</v>
      </c>
      <c r="B2" s="10" t="s">
        <v>1</v>
      </c>
      <c r="C2" s="10" t="s">
        <v>2</v>
      </c>
      <c r="D2" s="3"/>
      <c r="F2" s="7" t="s">
        <v>0</v>
      </c>
      <c r="G2" s="7" t="s">
        <v>26</v>
      </c>
      <c r="H2" s="7" t="s">
        <v>41</v>
      </c>
      <c r="I2" s="7" t="s">
        <v>27</v>
      </c>
      <c r="J2" s="7" t="s">
        <v>39</v>
      </c>
    </row>
    <row r="3" spans="1:10">
      <c r="A3" s="3">
        <v>1</v>
      </c>
      <c r="B3" s="3" t="s">
        <v>70</v>
      </c>
      <c r="C3" s="3">
        <v>1</v>
      </c>
      <c r="D3" s="3"/>
      <c r="F3" s="6">
        <v>1</v>
      </c>
      <c r="G3" s="17" t="s">
        <v>46</v>
      </c>
      <c r="H3" s="18"/>
      <c r="I3" s="18"/>
      <c r="J3" s="19"/>
    </row>
    <row r="4" spans="1:10">
      <c r="A4" s="3">
        <v>2</v>
      </c>
      <c r="B4" s="3" t="s">
        <v>3</v>
      </c>
      <c r="C4" s="3">
        <v>1</v>
      </c>
      <c r="D4" s="3"/>
      <c r="F4" s="2" t="s">
        <v>33</v>
      </c>
      <c r="G4" s="1" t="s">
        <v>29</v>
      </c>
      <c r="H4" s="8" t="s">
        <v>37</v>
      </c>
      <c r="I4" s="1" t="s">
        <v>38</v>
      </c>
      <c r="J4" s="8" t="s">
        <v>40</v>
      </c>
    </row>
    <row r="5" spans="1:10">
      <c r="A5" s="3">
        <v>3</v>
      </c>
      <c r="B5" s="3" t="s">
        <v>4</v>
      </c>
      <c r="C5" s="3">
        <v>4</v>
      </c>
      <c r="D5" s="3"/>
      <c r="F5" s="2" t="s">
        <v>34</v>
      </c>
      <c r="G5" s="1" t="s">
        <v>30</v>
      </c>
      <c r="H5" s="8">
        <v>2</v>
      </c>
      <c r="I5" s="1" t="s">
        <v>42</v>
      </c>
      <c r="J5" s="1">
        <f>2</f>
        <v>2</v>
      </c>
    </row>
    <row r="6" spans="1:10">
      <c r="A6" s="3">
        <v>4</v>
      </c>
      <c r="B6" s="3" t="s">
        <v>5</v>
      </c>
      <c r="C6" s="3">
        <v>3</v>
      </c>
      <c r="D6" s="3"/>
      <c r="F6" s="2" t="s">
        <v>35</v>
      </c>
      <c r="G6" s="1" t="s">
        <v>28</v>
      </c>
      <c r="H6" s="8">
        <v>5</v>
      </c>
      <c r="I6" s="1" t="s">
        <v>42</v>
      </c>
      <c r="J6" s="1">
        <v>5</v>
      </c>
    </row>
    <row r="7" spans="1:10">
      <c r="A7" s="3">
        <v>5</v>
      </c>
      <c r="B7" s="3" t="s">
        <v>6</v>
      </c>
      <c r="C7" s="3">
        <v>1</v>
      </c>
      <c r="D7" s="3"/>
      <c r="F7" s="2" t="s">
        <v>36</v>
      </c>
      <c r="G7" s="1" t="s">
        <v>32</v>
      </c>
      <c r="H7" s="8">
        <v>2</v>
      </c>
      <c r="I7" s="1" t="s">
        <v>42</v>
      </c>
      <c r="J7" s="1">
        <f>2</f>
        <v>2</v>
      </c>
    </row>
    <row r="8" spans="1:10">
      <c r="A8" s="3">
        <v>6</v>
      </c>
      <c r="B8" s="3" t="s">
        <v>7</v>
      </c>
      <c r="C8" s="3">
        <v>2</v>
      </c>
      <c r="D8" s="3"/>
      <c r="F8" s="2">
        <v>2</v>
      </c>
      <c r="G8" s="1" t="s">
        <v>31</v>
      </c>
      <c r="H8" s="8">
        <v>2</v>
      </c>
      <c r="I8" s="1" t="s">
        <v>42</v>
      </c>
      <c r="J8" s="1">
        <f>2</f>
        <v>2</v>
      </c>
    </row>
    <row r="9" spans="1:10">
      <c r="A9" s="3">
        <v>7</v>
      </c>
      <c r="B9" s="3" t="s">
        <v>8</v>
      </c>
      <c r="C9" s="3">
        <v>2</v>
      </c>
      <c r="D9" s="3"/>
      <c r="F9" s="2">
        <v>3</v>
      </c>
      <c r="G9" s="1" t="s">
        <v>43</v>
      </c>
      <c r="H9" s="8">
        <v>2</v>
      </c>
      <c r="I9" s="1" t="s">
        <v>42</v>
      </c>
      <c r="J9" s="1">
        <f>2</f>
        <v>2</v>
      </c>
    </row>
    <row r="10" spans="1:10">
      <c r="A10" s="3">
        <v>8</v>
      </c>
      <c r="B10" s="3" t="s">
        <v>91</v>
      </c>
      <c r="C10" s="3">
        <v>1</v>
      </c>
      <c r="D10" s="3"/>
      <c r="F10" s="2">
        <v>4</v>
      </c>
      <c r="G10" s="1" t="s">
        <v>44</v>
      </c>
      <c r="H10" s="8">
        <f>1</f>
        <v>1</v>
      </c>
      <c r="I10" s="1" t="s">
        <v>38</v>
      </c>
      <c r="J10" s="1">
        <f>2</f>
        <v>2</v>
      </c>
    </row>
    <row r="11" spans="1:10">
      <c r="A11" s="3">
        <v>9</v>
      </c>
      <c r="B11" s="3" t="s">
        <v>9</v>
      </c>
      <c r="C11" s="3">
        <v>1</v>
      </c>
      <c r="D11" s="3"/>
      <c r="F11" s="2">
        <v>5</v>
      </c>
      <c r="G11" s="17" t="s">
        <v>45</v>
      </c>
      <c r="H11" s="18"/>
      <c r="I11" s="18"/>
      <c r="J11" s="19"/>
    </row>
    <row r="12" spans="1:10">
      <c r="A12" s="3">
        <v>10</v>
      </c>
      <c r="B12" s="3" t="s">
        <v>10</v>
      </c>
      <c r="C12" s="3">
        <v>1</v>
      </c>
      <c r="D12" s="3"/>
      <c r="F12" s="2" t="s">
        <v>33</v>
      </c>
      <c r="G12" s="1" t="s">
        <v>47</v>
      </c>
      <c r="H12" s="8" t="s">
        <v>57</v>
      </c>
      <c r="I12" s="1" t="s">
        <v>38</v>
      </c>
      <c r="J12" s="1">
        <f>2</f>
        <v>2</v>
      </c>
    </row>
    <row r="13" spans="1:10">
      <c r="A13" s="3">
        <v>11</v>
      </c>
      <c r="B13" s="3" t="s">
        <v>96</v>
      </c>
      <c r="C13" s="3">
        <v>1</v>
      </c>
      <c r="D13" s="3"/>
      <c r="F13" s="2" t="s">
        <v>34</v>
      </c>
      <c r="G13" s="1" t="s">
        <v>48</v>
      </c>
      <c r="H13" s="8" t="s">
        <v>57</v>
      </c>
      <c r="I13" s="1" t="s">
        <v>38</v>
      </c>
      <c r="J13" s="1">
        <f>2</f>
        <v>2</v>
      </c>
    </row>
    <row r="14" spans="1:10">
      <c r="A14" s="3">
        <v>12</v>
      </c>
      <c r="B14" s="3" t="s">
        <v>11</v>
      </c>
      <c r="C14" s="3">
        <v>1</v>
      </c>
      <c r="D14" s="3"/>
      <c r="F14" s="2" t="s">
        <v>35</v>
      </c>
      <c r="G14" s="1" t="s">
        <v>49</v>
      </c>
      <c r="H14" s="8" t="s">
        <v>57</v>
      </c>
      <c r="I14" s="1" t="s">
        <v>38</v>
      </c>
      <c r="J14" s="1">
        <f>2</f>
        <v>2</v>
      </c>
    </row>
    <row r="15" spans="1:10" ht="60">
      <c r="A15" s="3">
        <v>13</v>
      </c>
      <c r="B15" s="3" t="s">
        <v>94</v>
      </c>
      <c r="C15" s="11" t="s">
        <v>95</v>
      </c>
      <c r="D15" s="3"/>
      <c r="F15" s="20" t="s">
        <v>36</v>
      </c>
      <c r="G15" s="3" t="s">
        <v>50</v>
      </c>
      <c r="H15" s="11" t="s">
        <v>57</v>
      </c>
      <c r="I15" s="3" t="s">
        <v>38</v>
      </c>
      <c r="J15" s="3">
        <f>2</f>
        <v>2</v>
      </c>
    </row>
    <row r="16" spans="1:10" ht="30">
      <c r="A16" s="3">
        <v>14</v>
      </c>
      <c r="B16" s="3" t="s">
        <v>12</v>
      </c>
      <c r="C16" s="3">
        <v>3</v>
      </c>
      <c r="D16" s="3"/>
      <c r="F16" s="2" t="s">
        <v>53</v>
      </c>
      <c r="G16" s="1" t="s">
        <v>51</v>
      </c>
      <c r="H16" s="8" t="s">
        <v>57</v>
      </c>
      <c r="I16" s="1" t="s">
        <v>38</v>
      </c>
      <c r="J16" s="1">
        <f>2</f>
        <v>2</v>
      </c>
    </row>
    <row r="17" spans="1:10">
      <c r="A17" s="3">
        <v>15</v>
      </c>
      <c r="B17" s="3" t="s">
        <v>13</v>
      </c>
      <c r="C17" s="3">
        <f>10</f>
        <v>10</v>
      </c>
      <c r="D17" s="3"/>
      <c r="F17" s="2" t="s">
        <v>54</v>
      </c>
      <c r="G17" s="1" t="s">
        <v>52</v>
      </c>
      <c r="H17" s="8" t="s">
        <v>57</v>
      </c>
      <c r="I17" s="1" t="s">
        <v>38</v>
      </c>
      <c r="J17" s="1">
        <f>2</f>
        <v>2</v>
      </c>
    </row>
    <row r="18" spans="1:10">
      <c r="A18" s="3">
        <v>16</v>
      </c>
      <c r="B18" s="3" t="s">
        <v>14</v>
      </c>
      <c r="C18" s="3">
        <v>1</v>
      </c>
      <c r="D18" s="3"/>
      <c r="F18" s="2" t="s">
        <v>56</v>
      </c>
      <c r="G18" s="1" t="s">
        <v>55</v>
      </c>
      <c r="H18" s="8" t="s">
        <v>57</v>
      </c>
      <c r="I18" s="1" t="s">
        <v>38</v>
      </c>
      <c r="J18" s="1">
        <f>2</f>
        <v>2</v>
      </c>
    </row>
    <row r="19" spans="1:10">
      <c r="A19" s="3">
        <v>17</v>
      </c>
      <c r="B19" s="3" t="s">
        <v>74</v>
      </c>
      <c r="C19" s="3">
        <f>1</f>
        <v>1</v>
      </c>
      <c r="D19" s="3"/>
      <c r="F19" s="5">
        <v>6</v>
      </c>
      <c r="G19" s="4" t="s">
        <v>58</v>
      </c>
      <c r="H19" s="9">
        <f>50</f>
        <v>50</v>
      </c>
      <c r="I19" s="4" t="s">
        <v>38</v>
      </c>
      <c r="J19" s="4">
        <f>100</f>
        <v>100</v>
      </c>
    </row>
    <row r="20" spans="1:10">
      <c r="A20" s="3">
        <v>18</v>
      </c>
      <c r="B20" s="1" t="s">
        <v>71</v>
      </c>
      <c r="C20" s="1">
        <v>1</v>
      </c>
      <c r="F20" s="2">
        <v>7</v>
      </c>
      <c r="G20" s="1" t="s">
        <v>59</v>
      </c>
    </row>
    <row r="21" spans="1:10">
      <c r="A21" s="3">
        <v>19</v>
      </c>
      <c r="B21" s="3" t="s">
        <v>93</v>
      </c>
      <c r="C21" s="3">
        <v>1</v>
      </c>
      <c r="D21" s="3"/>
      <c r="F21" s="2">
        <v>8</v>
      </c>
      <c r="G21" s="1" t="s">
        <v>66</v>
      </c>
      <c r="H21" s="8">
        <v>5</v>
      </c>
      <c r="I21" s="1" t="s">
        <v>42</v>
      </c>
      <c r="J21" s="1">
        <f>5</f>
        <v>5</v>
      </c>
    </row>
    <row r="22" spans="1:10">
      <c r="A22" s="3">
        <v>20</v>
      </c>
      <c r="B22" s="3" t="s">
        <v>15</v>
      </c>
      <c r="C22" s="3">
        <v>1</v>
      </c>
      <c r="D22" s="3"/>
      <c r="F22" s="2">
        <v>9</v>
      </c>
      <c r="G22" s="3" t="s">
        <v>83</v>
      </c>
      <c r="H22" s="8">
        <v>1</v>
      </c>
      <c r="I22" s="1" t="s">
        <v>69</v>
      </c>
      <c r="J22" s="1">
        <f>12</f>
        <v>12</v>
      </c>
    </row>
    <row r="23" spans="1:10">
      <c r="A23" s="3">
        <v>21</v>
      </c>
      <c r="B23" s="3" t="s">
        <v>16</v>
      </c>
      <c r="C23" s="3">
        <v>1</v>
      </c>
      <c r="D23" s="3"/>
      <c r="F23" s="2">
        <v>10</v>
      </c>
      <c r="G23" s="3" t="s">
        <v>77</v>
      </c>
      <c r="H23" s="8" t="s">
        <v>57</v>
      </c>
      <c r="I23" s="1" t="s">
        <v>38</v>
      </c>
      <c r="J23" s="1">
        <v>2</v>
      </c>
    </row>
    <row r="24" spans="1:10" ht="30">
      <c r="A24" s="3">
        <v>22</v>
      </c>
      <c r="B24" s="3" t="s">
        <v>17</v>
      </c>
      <c r="C24" s="3">
        <v>1</v>
      </c>
      <c r="D24" s="3"/>
      <c r="F24" s="2">
        <v>11</v>
      </c>
      <c r="G24" s="3" t="s">
        <v>80</v>
      </c>
      <c r="H24" s="8" t="s">
        <v>57</v>
      </c>
      <c r="I24" s="1" t="s">
        <v>38</v>
      </c>
      <c r="J24" s="1">
        <v>2</v>
      </c>
    </row>
    <row r="25" spans="1:10" ht="30">
      <c r="A25" s="3">
        <v>23</v>
      </c>
      <c r="B25" s="3" t="s">
        <v>18</v>
      </c>
      <c r="C25" s="3">
        <v>1</v>
      </c>
      <c r="D25" s="3"/>
      <c r="F25" s="2">
        <v>12</v>
      </c>
      <c r="G25" s="3" t="s">
        <v>88</v>
      </c>
      <c r="H25" s="8" t="s">
        <v>57</v>
      </c>
      <c r="I25" s="1" t="s">
        <v>38</v>
      </c>
      <c r="J25" s="1">
        <v>2</v>
      </c>
    </row>
    <row r="26" spans="1:10">
      <c r="A26" s="3">
        <v>24</v>
      </c>
      <c r="B26" s="3" t="s">
        <v>19</v>
      </c>
      <c r="C26" s="3">
        <v>1</v>
      </c>
      <c r="D26" s="3"/>
      <c r="F26" s="2">
        <v>13</v>
      </c>
      <c r="G26" s="3" t="s">
        <v>79</v>
      </c>
      <c r="H26" s="8" t="s">
        <v>57</v>
      </c>
      <c r="I26" s="1" t="s">
        <v>38</v>
      </c>
      <c r="J26" s="1">
        <v>2</v>
      </c>
    </row>
    <row r="27" spans="1:10" ht="30">
      <c r="A27" s="3">
        <v>25</v>
      </c>
      <c r="B27" s="3" t="s">
        <v>20</v>
      </c>
      <c r="C27" s="3">
        <v>2</v>
      </c>
      <c r="D27" s="3"/>
    </row>
    <row r="28" spans="1:10">
      <c r="A28" s="3">
        <v>26</v>
      </c>
      <c r="B28" s="3" t="s">
        <v>72</v>
      </c>
      <c r="C28" s="11" t="s">
        <v>73</v>
      </c>
      <c r="D28" s="3"/>
    </row>
    <row r="29" spans="1:10">
      <c r="A29" s="3">
        <v>27</v>
      </c>
      <c r="B29" s="3" t="s">
        <v>21</v>
      </c>
      <c r="C29" s="3">
        <v>2</v>
      </c>
      <c r="D29" s="3"/>
    </row>
    <row r="30" spans="1:10" ht="30">
      <c r="A30" s="3">
        <v>28</v>
      </c>
      <c r="B30" s="3" t="s">
        <v>63</v>
      </c>
      <c r="C30" s="3">
        <v>1</v>
      </c>
      <c r="D30" s="3"/>
    </row>
    <row r="31" spans="1:10" ht="30">
      <c r="A31" s="3">
        <v>29</v>
      </c>
      <c r="B31" s="3" t="s">
        <v>22</v>
      </c>
      <c r="C31" s="3">
        <v>3</v>
      </c>
      <c r="D31" s="3"/>
    </row>
    <row r="32" spans="1:10">
      <c r="A32" s="3">
        <v>30</v>
      </c>
      <c r="B32" s="3" t="s">
        <v>23</v>
      </c>
      <c r="C32" s="3">
        <v>1</v>
      </c>
      <c r="D32" s="3"/>
    </row>
    <row r="33" spans="1:4">
      <c r="A33" s="3">
        <v>31</v>
      </c>
      <c r="B33" s="3" t="s">
        <v>24</v>
      </c>
      <c r="C33" s="3">
        <v>1</v>
      </c>
      <c r="D33" s="3"/>
    </row>
    <row r="34" spans="1:4" ht="30">
      <c r="A34" s="3">
        <v>32</v>
      </c>
      <c r="B34" s="3" t="s">
        <v>60</v>
      </c>
      <c r="C34" s="3">
        <f>2</f>
        <v>2</v>
      </c>
      <c r="D34" s="3"/>
    </row>
    <row r="35" spans="1:4">
      <c r="A35" s="3">
        <v>33</v>
      </c>
      <c r="B35" s="3" t="s">
        <v>61</v>
      </c>
      <c r="C35" s="3">
        <f>2</f>
        <v>2</v>
      </c>
      <c r="D35" s="3"/>
    </row>
    <row r="36" spans="1:4">
      <c r="A36" s="3">
        <v>34</v>
      </c>
      <c r="B36" s="3" t="s">
        <v>62</v>
      </c>
      <c r="C36" s="3">
        <f>1</f>
        <v>1</v>
      </c>
      <c r="D36" s="3"/>
    </row>
    <row r="37" spans="1:4" ht="30">
      <c r="A37" s="3">
        <v>35</v>
      </c>
      <c r="B37" s="3" t="s">
        <v>64</v>
      </c>
      <c r="C37" s="3">
        <v>30</v>
      </c>
      <c r="D37" s="3"/>
    </row>
    <row r="38" spans="1:4">
      <c r="A38" s="3">
        <v>36</v>
      </c>
      <c r="B38" s="3" t="s">
        <v>65</v>
      </c>
      <c r="C38" s="3">
        <v>1</v>
      </c>
      <c r="D38" s="3"/>
    </row>
    <row r="39" spans="1:4">
      <c r="A39" s="3">
        <v>37</v>
      </c>
      <c r="B39" s="3" t="s">
        <v>67</v>
      </c>
      <c r="C39" s="3">
        <v>1</v>
      </c>
      <c r="D39" s="3"/>
    </row>
    <row r="40" spans="1:4">
      <c r="A40" s="3">
        <v>38</v>
      </c>
      <c r="B40" s="3" t="s">
        <v>68</v>
      </c>
      <c r="C40" s="3">
        <v>1</v>
      </c>
      <c r="D40" s="3"/>
    </row>
    <row r="41" spans="1:4">
      <c r="A41" s="3">
        <v>39</v>
      </c>
      <c r="B41" s="3" t="s">
        <v>75</v>
      </c>
      <c r="C41" s="3">
        <f>1</f>
        <v>1</v>
      </c>
      <c r="D41" s="3"/>
    </row>
    <row r="42" spans="1:4">
      <c r="A42" s="3">
        <v>40</v>
      </c>
      <c r="B42" s="3" t="s">
        <v>76</v>
      </c>
      <c r="C42" s="3">
        <v>1</v>
      </c>
      <c r="D42" s="3"/>
    </row>
    <row r="43" spans="1:4">
      <c r="A43" s="3">
        <v>41</v>
      </c>
      <c r="B43" s="3" t="s">
        <v>78</v>
      </c>
      <c r="C43" s="3">
        <v>1</v>
      </c>
      <c r="D43" s="3"/>
    </row>
    <row r="44" spans="1:4">
      <c r="A44" s="3">
        <v>43</v>
      </c>
      <c r="B44" s="3" t="s">
        <v>81</v>
      </c>
      <c r="C44" s="3">
        <v>1</v>
      </c>
      <c r="D44" s="3"/>
    </row>
    <row r="45" spans="1:4">
      <c r="A45" s="3">
        <v>44</v>
      </c>
      <c r="B45" s="3" t="s">
        <v>82</v>
      </c>
      <c r="C45" s="3">
        <v>2</v>
      </c>
      <c r="D45" s="3"/>
    </row>
    <row r="46" spans="1:4">
      <c r="A46" s="3">
        <v>45</v>
      </c>
      <c r="B46" s="3" t="s">
        <v>84</v>
      </c>
      <c r="C46" s="3">
        <v>3</v>
      </c>
      <c r="D46" s="3"/>
    </row>
    <row r="47" spans="1:4">
      <c r="A47" s="3">
        <v>46</v>
      </c>
      <c r="B47" s="3" t="s">
        <v>85</v>
      </c>
      <c r="C47" s="3">
        <v>3</v>
      </c>
      <c r="D47" s="3"/>
    </row>
    <row r="48" spans="1:4">
      <c r="A48" s="3">
        <v>47</v>
      </c>
      <c r="B48" s="3" t="s">
        <v>86</v>
      </c>
      <c r="C48" s="3">
        <v>1</v>
      </c>
      <c r="D48" s="3"/>
    </row>
    <row r="49" spans="1:4">
      <c r="A49" s="3">
        <v>48</v>
      </c>
      <c r="B49" s="3" t="s">
        <v>87</v>
      </c>
      <c r="C49" s="3">
        <v>2</v>
      </c>
      <c r="D49" s="3"/>
    </row>
    <row r="50" spans="1:4">
      <c r="A50" s="3">
        <v>49</v>
      </c>
      <c r="B50" s="3" t="s">
        <v>89</v>
      </c>
      <c r="C50" s="3">
        <v>2</v>
      </c>
      <c r="D50" s="3"/>
    </row>
    <row r="51" spans="1:4">
      <c r="A51" s="3">
        <v>50</v>
      </c>
      <c r="B51" s="3" t="s">
        <v>90</v>
      </c>
      <c r="C51" s="3">
        <v>2</v>
      </c>
      <c r="D51" s="3"/>
    </row>
  </sheetData>
  <mergeCells count="4">
    <mergeCell ref="F1:J1"/>
    <mergeCell ref="A1:C1"/>
    <mergeCell ref="G3:J3"/>
    <mergeCell ref="G11:J11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2013-12-20T05:25:02Z</dcterms:created>
  <dcterms:modified xsi:type="dcterms:W3CDTF">2014-01-02T02:05:58Z</dcterms:modified>
</cp:coreProperties>
</file>