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checkCompatibility="1" autoCompressPictures="0"/>
  <bookViews>
    <workbookView xWindow="480" yWindow="140" windowWidth="15480" windowHeight="162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4" i="1" l="1"/>
  <c r="B25" i="1"/>
  <c r="C18" i="1"/>
  <c r="B18" i="1"/>
</calcChain>
</file>

<file path=xl/sharedStrings.xml><?xml version="1.0" encoding="utf-8"?>
<sst xmlns="http://schemas.openxmlformats.org/spreadsheetml/2006/main" count="21" uniqueCount="20">
  <si>
    <t>Chicuchas Wasi</t>
  </si>
  <si>
    <t>Total Budget 2016</t>
  </si>
  <si>
    <t>US Dollars</t>
  </si>
  <si>
    <t>School program costs</t>
  </si>
  <si>
    <t>Uniforms/hats</t>
  </si>
  <si>
    <t>Building maintenance</t>
  </si>
  <si>
    <t>Utilities/telephone/internet access</t>
  </si>
  <si>
    <t>Other costs</t>
  </si>
  <si>
    <t>Bus driver salary</t>
  </si>
  <si>
    <t>Bus driver government taxes</t>
  </si>
  <si>
    <t>Bus gasoline/maintenance</t>
  </si>
  <si>
    <t>Kitchen  salaries</t>
  </si>
  <si>
    <t>Food costs</t>
  </si>
  <si>
    <t>Teacher/Director salaries</t>
  </si>
  <si>
    <t>Kitchen ‐ government taxes</t>
  </si>
  <si>
    <t>2016 (through 10/31/16)</t>
  </si>
  <si>
    <t>Total Raised through Global Giving since 2013</t>
  </si>
  <si>
    <t>The funds raised are a running total since 2013 until 10/31/16</t>
  </si>
  <si>
    <t>Government taxes/vacation/pension/HI</t>
  </si>
  <si>
    <t>Funds raised through Global Giving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</si>
</sst>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3" formatCode="_(* #,##0.00_);_(* \(#,##0.00\);_(* &quot;-&quot;??_);_(@_)"/>
    <numFmt numFmtId="164" formatCode="#,##0.00;#,##0.00"/>
    <numFmt numFmtId="165" formatCode="###0.00;###0.00"/>
    <numFmt numFmtId="166" formatCode="0.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 val="singleAccounting"/>
      <sz val="12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 val="singleAccounting"/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 vertical="center"/>
    </xf>
    <xf numFmtId="10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9" fontId="5" fillId="0" borderId="0" xfId="0" applyNumberFormat="1" applyFont="1" applyFill="1" applyBorder="1" applyAlignment="1">
      <alignment horizontal="right" vertical="center" wrapText="1"/>
    </xf>
    <xf numFmtId="8" fontId="3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166" fontId="7" fillId="0" borderId="0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43" fontId="10" fillId="0" borderId="0" xfId="1" applyFont="1" applyFill="1" applyBorder="1" applyAlignment="1">
      <alignment horizontal="right" vertical="center" wrapText="1"/>
    </xf>
    <xf numFmtId="166" fontId="11" fillId="0" borderId="0" xfId="0" applyNumberFormat="1" applyFont="1" applyFill="1" applyBorder="1" applyAlignment="1">
      <alignment horizontal="right" vertical="center" wrapText="1"/>
    </xf>
    <xf numFmtId="43" fontId="10" fillId="0" borderId="0" xfId="1" applyFont="1" applyFill="1" applyBorder="1" applyAlignment="1">
      <alignment horizontal="right" wrapText="1"/>
    </xf>
    <xf numFmtId="10" fontId="12" fillId="0" borderId="0" xfId="0" applyNumberFormat="1" applyFont="1" applyFill="1" applyBorder="1" applyAlignment="1">
      <alignment horizontal="right" wrapText="1"/>
    </xf>
    <xf numFmtId="165" fontId="8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right" wrapText="1"/>
    </xf>
    <xf numFmtId="43" fontId="7" fillId="0" borderId="0" xfId="1" applyFont="1" applyFill="1" applyBorder="1" applyAlignment="1">
      <alignment horizontal="left" vertical="top" wrapText="1"/>
    </xf>
    <xf numFmtId="43" fontId="10" fillId="0" borderId="0" xfId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43" fontId="5" fillId="2" borderId="0" xfId="1" applyFont="1" applyFill="1" applyBorder="1" applyAlignment="1">
      <alignment horizontal="right" vertical="center" wrapText="1"/>
    </xf>
    <xf numFmtId="166" fontId="3" fillId="2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top"/>
    </xf>
    <xf numFmtId="43" fontId="10" fillId="0" borderId="0" xfId="1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B24" sqref="B24"/>
    </sheetView>
  </sheetViews>
  <sheetFormatPr baseColWidth="10" defaultColWidth="7.5" defaultRowHeight="14" x14ac:dyDescent="0"/>
  <cols>
    <col min="1" max="1" width="62.83203125" style="4" customWidth="1"/>
    <col min="2" max="2" width="12.83203125" style="2" bestFit="1" customWidth="1"/>
    <col min="3" max="3" width="12" style="2" customWidth="1"/>
    <col min="4" max="16384" width="7.5" style="4"/>
  </cols>
  <sheetData>
    <row r="1" spans="1:3" ht="18">
      <c r="A1" s="1" t="s">
        <v>0</v>
      </c>
    </row>
    <row r="2" spans="1:3" ht="18">
      <c r="A2" s="1" t="s">
        <v>1</v>
      </c>
    </row>
    <row r="3" spans="1:3" ht="18">
      <c r="A3" s="1"/>
    </row>
    <row r="4" spans="1:3" ht="18">
      <c r="A4" s="1"/>
      <c r="B4" s="28" t="s">
        <v>2</v>
      </c>
    </row>
    <row r="5" spans="1:3" ht="15">
      <c r="A5" s="9" t="s">
        <v>13</v>
      </c>
      <c r="B5" s="10">
        <v>55246.16</v>
      </c>
      <c r="C5" s="11">
        <v>0.40451999999999999</v>
      </c>
    </row>
    <row r="6" spans="1:3" ht="15">
      <c r="A6" s="9" t="s">
        <v>18</v>
      </c>
      <c r="B6" s="12">
        <v>20304.669999999998</v>
      </c>
      <c r="C6" s="11">
        <v>0.14867</v>
      </c>
    </row>
    <row r="7" spans="1:3" ht="15">
      <c r="A7" s="9" t="s">
        <v>11</v>
      </c>
      <c r="B7" s="12">
        <v>7076.92</v>
      </c>
      <c r="C7" s="11">
        <v>5.1819999999999998E-2</v>
      </c>
    </row>
    <row r="8" spans="1:3" ht="15">
      <c r="A8" s="9" t="s">
        <v>14</v>
      </c>
      <c r="B8" s="12">
        <v>1487.52</v>
      </c>
      <c r="C8" s="11">
        <v>1.089E-2</v>
      </c>
    </row>
    <row r="9" spans="1:3" ht="15">
      <c r="A9" s="9" t="s">
        <v>12</v>
      </c>
      <c r="B9" s="18">
        <v>8701.5400000000009</v>
      </c>
      <c r="C9" s="11">
        <v>6.3710000000000003E-2</v>
      </c>
    </row>
    <row r="10" spans="1:3" ht="15">
      <c r="A10" s="13" t="s">
        <v>8</v>
      </c>
      <c r="B10" s="12">
        <v>4800</v>
      </c>
      <c r="C10" s="11">
        <v>3.5150000000000001E-2</v>
      </c>
    </row>
    <row r="11" spans="1:3" ht="15">
      <c r="A11" s="13" t="s">
        <v>9</v>
      </c>
      <c r="B11" s="12">
        <v>1933.78</v>
      </c>
      <c r="C11" s="11">
        <v>1.4160000000000001E-2</v>
      </c>
    </row>
    <row r="12" spans="1:3" s="3" customFormat="1" ht="15">
      <c r="A12" s="13" t="s">
        <v>10</v>
      </c>
      <c r="B12" s="12">
        <v>6000</v>
      </c>
      <c r="C12" s="11">
        <v>4.3929999999999997E-2</v>
      </c>
    </row>
    <row r="13" spans="1:3" ht="15">
      <c r="A13" s="13" t="s">
        <v>3</v>
      </c>
      <c r="B13" s="12">
        <v>11909.43</v>
      </c>
      <c r="C13" s="11">
        <v>8.72E-2</v>
      </c>
    </row>
    <row r="14" spans="1:3" ht="15">
      <c r="A14" s="13" t="s">
        <v>4</v>
      </c>
      <c r="B14" s="12">
        <v>1692.3</v>
      </c>
      <c r="C14" s="11">
        <v>1.239E-2</v>
      </c>
    </row>
    <row r="15" spans="1:3" s="5" customFormat="1" ht="15">
      <c r="A15" s="13" t="s">
        <v>6</v>
      </c>
      <c r="B15" s="12">
        <v>1181.53</v>
      </c>
      <c r="C15" s="11">
        <v>8.6499999999999997E-3</v>
      </c>
    </row>
    <row r="16" spans="1:3" ht="15">
      <c r="A16" s="13" t="s">
        <v>5</v>
      </c>
      <c r="B16" s="12">
        <v>2160</v>
      </c>
      <c r="C16" s="11">
        <v>1.5820000000000001E-2</v>
      </c>
    </row>
    <row r="17" spans="1:3" ht="18">
      <c r="A17" s="13" t="s">
        <v>7</v>
      </c>
      <c r="B17" s="14">
        <v>14079.23</v>
      </c>
      <c r="C17" s="15">
        <v>0.10309</v>
      </c>
    </row>
    <row r="18" spans="1:3" ht="55.5" customHeight="1">
      <c r="A18" s="20" t="s">
        <v>1</v>
      </c>
      <c r="B18" s="16">
        <f>SUM(B5:B17)</f>
        <v>136573.07999999999</v>
      </c>
      <c r="C18" s="17">
        <f>SUM(C5:C17)</f>
        <v>1</v>
      </c>
    </row>
    <row r="19" spans="1:3">
      <c r="A19" s="23"/>
      <c r="B19" s="24"/>
      <c r="C19" s="25"/>
    </row>
    <row r="20" spans="1:3" s="3" customFormat="1" ht="15">
      <c r="A20" s="19" t="s">
        <v>19</v>
      </c>
      <c r="B20" s="13"/>
      <c r="C20" s="8"/>
    </row>
    <row r="21" spans="1:3" s="3" customFormat="1" ht="15">
      <c r="A21" s="19">
        <v>2013</v>
      </c>
      <c r="B21" s="21">
        <v>32555.99</v>
      </c>
      <c r="C21" s="6"/>
    </row>
    <row r="22" spans="1:3" s="3" customFormat="1" ht="15">
      <c r="A22" s="19">
        <v>2014</v>
      </c>
      <c r="B22" s="21">
        <v>50047.95</v>
      </c>
      <c r="C22" s="2"/>
    </row>
    <row r="23" spans="1:3" s="3" customFormat="1" ht="15">
      <c r="A23" s="19">
        <v>2015</v>
      </c>
      <c r="B23" s="21">
        <v>52684.62</v>
      </c>
      <c r="C23" s="2"/>
    </row>
    <row r="24" spans="1:3" s="3" customFormat="1" ht="18">
      <c r="A24" s="19" t="s">
        <v>15</v>
      </c>
      <c r="B24" s="22">
        <f>19841.17+537.65</f>
        <v>20378.82</v>
      </c>
      <c r="C24" s="2"/>
    </row>
    <row r="25" spans="1:3" s="3" customFormat="1" ht="36" customHeight="1">
      <c r="A25" s="20" t="s">
        <v>16</v>
      </c>
      <c r="B25" s="27">
        <f>SUM(B21:B24)</f>
        <v>155667.38</v>
      </c>
      <c r="C25" s="2"/>
    </row>
    <row r="26" spans="1:3" s="3" customFormat="1">
      <c r="A26" s="5"/>
      <c r="B26" s="7"/>
      <c r="C26" s="2"/>
    </row>
    <row r="27" spans="1:3" s="3" customFormat="1" ht="15">
      <c r="A27" s="26" t="s">
        <v>17</v>
      </c>
      <c r="B27" s="7"/>
      <c r="C27" s="2"/>
    </row>
    <row r="28" spans="1:3" s="3" customFormat="1">
      <c r="A28" s="4"/>
      <c r="B28" s="7"/>
      <c r="C28" s="2"/>
    </row>
    <row r="29" spans="1:3" s="2" customFormat="1">
      <c r="A29" s="4"/>
      <c r="B29" s="7"/>
    </row>
  </sheetData>
  <phoneticPr fontId="14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14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14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Craft</dc:creator>
  <cp:lastModifiedBy>Microsoft Office 2004</cp:lastModifiedBy>
  <cp:lastPrinted>2016-12-13T19:41:37Z</cp:lastPrinted>
  <dcterms:created xsi:type="dcterms:W3CDTF">2016-11-24T05:01:42Z</dcterms:created>
  <dcterms:modified xsi:type="dcterms:W3CDTF">2016-12-13T19:42:15Z</dcterms:modified>
</cp:coreProperties>
</file>