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<sst xmlns="http://schemas.openxmlformats.org/spreadsheetml/2006/main" count="21" uniqueCount="21">
  <si>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Devarayaneri Coaching Class Expenses </t>
  </si>
  <si>
    <t>Sl. No.</t>
  </si>
  <si>
    <t>Particulars</t>
  </si>
  <si>
    <t xml:space="preserve">In Indian Rupees </t>
  </si>
  <si>
    <t>In Dollars</t>
  </si>
  <si>
    <t>Unit cost</t>
  </si>
  <si>
    <t>1$=50INR</t>
  </si>
  <si>
    <t>Salary to Coaching Class Teacher</t>
  </si>
  <si>
    <t>Rent for the Center</t>
  </si>
  <si>
    <t>Electricity &amp; Maintenance for the center</t>
  </si>
  <si>
    <t>Teachin g materials</t>
  </si>
  <si>
    <t>2500 per month *2 teachers*36 months</t>
  </si>
  <si>
    <t>750 per month*36 months</t>
  </si>
  <si>
    <t>400 per month*36 months</t>
  </si>
  <si>
    <t>Exposure visit for children</t>
  </si>
  <si>
    <t>15000 per visit * 1 time * 3 years</t>
  </si>
  <si>
    <t xml:space="preserve">5000 per program* 2 times * 3 years </t>
  </si>
  <si>
    <t>TOTAL</t>
  </si>
  <si>
    <t>Total Cost</t>
  </si>
  <si>
    <t>500 per month*36 months</t>
  </si>
  <si>
    <t>Participation expenses in competions and programmes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</si>
</sst>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5.140625" style="0" customWidth="1"/>
    <col min="2" max="2" width="29.140625" style="0" customWidth="1"/>
    <col min="3" max="3" width="15.140625" style="0" customWidth="1"/>
    <col min="4" max="5" width="10.00390625" style="0" customWidth="1"/>
  </cols>
  <sheetData>
    <row r="1" spans="1:5" ht="21">
      <c r="A1" s="10" t="s">
        <v>0</v>
      </c>
      <c r="B1" s="10"/>
      <c r="C1" s="10"/>
      <c r="D1" s="10"/>
      <c r="E1" s="10"/>
    </row>
    <row r="3" spans="1:5" ht="15">
      <c r="A3" s="6" t="s">
        <v>1</v>
      </c>
      <c r="B3" s="8" t="s">
        <v>2</v>
      </c>
      <c r="C3" s="9" t="s">
        <v>3</v>
      </c>
      <c r="D3" s="9"/>
      <c r="E3" s="1" t="s">
        <v>4</v>
      </c>
    </row>
    <row r="4" spans="1:5" ht="15">
      <c r="A4" s="7"/>
      <c r="B4" s="8"/>
      <c r="C4" s="2" t="s">
        <v>5</v>
      </c>
      <c r="D4" s="1" t="s">
        <v>18</v>
      </c>
      <c r="E4" s="1" t="s">
        <v>6</v>
      </c>
    </row>
    <row r="5" spans="1:5" ht="45">
      <c r="A5" s="3">
        <v>1</v>
      </c>
      <c r="B5" s="4" t="s">
        <v>7</v>
      </c>
      <c r="C5" s="4" t="s">
        <v>11</v>
      </c>
      <c r="D5" s="3">
        <f>2500*2*36</f>
        <v>180000</v>
      </c>
      <c r="E5" s="3">
        <f>D5/50</f>
        <v>3600</v>
      </c>
    </row>
    <row r="6" spans="1:5" ht="45">
      <c r="A6" s="3">
        <v>2</v>
      </c>
      <c r="B6" s="4" t="s">
        <v>8</v>
      </c>
      <c r="C6" s="4" t="s">
        <v>12</v>
      </c>
      <c r="D6" s="3">
        <f>750*36</f>
        <v>27000</v>
      </c>
      <c r="E6" s="3">
        <f>D6/50</f>
        <v>540</v>
      </c>
    </row>
    <row r="7" spans="1:5" ht="45">
      <c r="A7" s="3">
        <v>3</v>
      </c>
      <c r="B7" s="4" t="s">
        <v>9</v>
      </c>
      <c r="C7" s="4" t="s">
        <v>13</v>
      </c>
      <c r="D7" s="3">
        <f>400*36</f>
        <v>14400</v>
      </c>
      <c r="E7" s="3">
        <f>D7/50</f>
        <v>288</v>
      </c>
    </row>
    <row r="8" spans="1:5" ht="45">
      <c r="A8" s="3">
        <v>4</v>
      </c>
      <c r="B8" s="4" t="s">
        <v>10</v>
      </c>
      <c r="C8" s="4" t="s">
        <v>19</v>
      </c>
      <c r="D8" s="3">
        <f>500*36</f>
        <v>18000</v>
      </c>
      <c r="E8" s="3">
        <f>D8/50</f>
        <v>360</v>
      </c>
    </row>
    <row r="9" spans="1:5" ht="30">
      <c r="A9" s="3">
        <v>5</v>
      </c>
      <c r="B9" s="4" t="s">
        <v>14</v>
      </c>
      <c r="C9" s="4" t="s">
        <v>15</v>
      </c>
      <c r="D9" s="3">
        <f>15000*1*3</f>
        <v>45000</v>
      </c>
      <c r="E9" s="3">
        <f>D9/50</f>
        <v>900</v>
      </c>
    </row>
    <row r="10" spans="1:5" ht="45">
      <c r="A10" s="3">
        <v>6</v>
      </c>
      <c r="B10" s="4" t="s">
        <v>20</v>
      </c>
      <c r="C10" s="4" t="s">
        <v>16</v>
      </c>
      <c r="D10" s="3">
        <f>5000*2*3</f>
        <v>30000</v>
      </c>
      <c r="E10" s="3">
        <f>D10/50</f>
        <v>600</v>
      </c>
    </row>
    <row r="11" spans="1:5" ht="15">
      <c r="A11" s="3"/>
      <c r="B11" s="5" t="s">
        <v>17</v>
      </c>
      <c r="C11" s="5"/>
      <c r="D11" s="5">
        <f>SUM(D5:D10)</f>
        <v>314400</v>
      </c>
      <c r="E11" s="5">
        <f>SUM(E5:E10)</f>
        <v>6288</v>
      </c>
    </row>
  </sheetData>
  <sheetProtection/>
  <mergeCells count="4">
    <mergeCell ref="A3:A4"/>
    <mergeCell ref="B3:B4"/>
    <mergeCell ref="C3:D3"/>
    <mergeCell ref="A1:E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ss</cp:lastModifiedBy>
  <dcterms:created xsi:type="dcterms:W3CDTF">2012-10-23T07:19:40Z</dcterms:created>
  <dcterms:modified xsi:type="dcterms:W3CDTF">2012-10-23T08:19:21Z</dcterms:modified>
  <cp:category/>
  <cp:version/>
  <cp:contentType/>
  <cp:contentStatus/>
</cp:coreProperties>
</file>