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640" yWindow="0" windowWidth="23640" windowHeight="14520"/>
  </bookViews>
  <sheets>
    <sheet name="Académic" sheetId="1" r:id="rId1"/>
    <sheet name="2" sheetId="2" r:id="rId2"/>
    <sheet name="Hoja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4" i="1" l="1"/>
  <c r="G75" i="1"/>
  <c r="G76" i="1"/>
  <c r="G77" i="1"/>
  <c r="G78" i="1"/>
  <c r="G79" i="1"/>
  <c r="G80" i="1"/>
  <c r="G81" i="1"/>
  <c r="G82" i="1"/>
  <c r="G83" i="1"/>
  <c r="G84" i="1"/>
  <c r="G85" i="1"/>
  <c r="G73" i="1"/>
  <c r="G12" i="1"/>
  <c r="G11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17" i="1"/>
  <c r="G10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56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192" i="1"/>
  <c r="G9" i="1"/>
  <c r="G42" i="1"/>
  <c r="G43" i="1"/>
  <c r="G44" i="1"/>
  <c r="G45" i="1"/>
  <c r="G46" i="1"/>
  <c r="G47" i="1"/>
  <c r="G48" i="1"/>
  <c r="G41" i="1"/>
  <c r="F8" i="1"/>
  <c r="E8" i="1"/>
  <c r="D8" i="1"/>
  <c r="C8" i="1"/>
  <c r="B8" i="1"/>
  <c r="G8" i="1"/>
  <c r="G7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66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28" i="1"/>
  <c r="G6" i="1"/>
  <c r="G5" i="1"/>
  <c r="G13" i="1"/>
</calcChain>
</file>

<file path=xl/sharedStrings.xml><?xml version="1.0" encoding="utf-8"?>
<sst xmlns="http://schemas.openxmlformats.org/spreadsheetml/2006/main" count="183" uniqueCount="88">
  <si>
    <t>Mónica Margarita Bárcenas Robles</t>
  </si>
  <si>
    <t>Karla Mayahua Torres</t>
  </si>
  <si>
    <t>Ana Gabriela Delgado Guerrero</t>
  </si>
  <si>
    <t>María Ángeles Nieto Mejía</t>
  </si>
  <si>
    <t>María Jesús Nieto Mejía</t>
  </si>
  <si>
    <t>María Guadalupe Nieto Mejía</t>
  </si>
  <si>
    <t>Mónica Delgado Guerrero</t>
  </si>
  <si>
    <t>Apl. Interp. De textos</t>
  </si>
  <si>
    <t>María Juana Reséndiz Nieto</t>
  </si>
  <si>
    <t xml:space="preserve">Name </t>
  </si>
  <si>
    <t>Term 1</t>
  </si>
  <si>
    <t>Term 2</t>
  </si>
  <si>
    <t>Term 3</t>
  </si>
  <si>
    <t>Term 4</t>
  </si>
  <si>
    <t>Term 5</t>
  </si>
  <si>
    <t xml:space="preserve"> 2012-2013 Academic Year</t>
  </si>
  <si>
    <t xml:space="preserve"> Final Grade</t>
  </si>
  <si>
    <t>Subject</t>
  </si>
  <si>
    <t>Term I</t>
  </si>
  <si>
    <t>Term II</t>
  </si>
  <si>
    <t>Term III</t>
  </si>
  <si>
    <t>Term IV</t>
  </si>
  <si>
    <t>Term V</t>
  </si>
  <si>
    <t>Spanish</t>
  </si>
  <si>
    <t>Math</t>
  </si>
  <si>
    <t>Social Science</t>
  </si>
  <si>
    <t>Geography</t>
  </si>
  <si>
    <t>History</t>
  </si>
  <si>
    <t>Ethics and Civic Studies</t>
  </si>
  <si>
    <t>PE</t>
  </si>
  <si>
    <t>Art</t>
  </si>
  <si>
    <t>term  4</t>
  </si>
  <si>
    <t>Final Grade</t>
  </si>
  <si>
    <t>Math IV</t>
  </si>
  <si>
    <t>History I</t>
  </si>
  <si>
    <t>Geography I</t>
  </si>
  <si>
    <t>Social Science II</t>
  </si>
  <si>
    <t>Art IV</t>
  </si>
  <si>
    <t>PE IV</t>
  </si>
  <si>
    <t>Religious Studies</t>
  </si>
  <si>
    <t xml:space="preserve">English </t>
  </si>
  <si>
    <t>IT</t>
  </si>
  <si>
    <t>Behavior</t>
  </si>
  <si>
    <t>Spanish IV</t>
  </si>
  <si>
    <t>Spanishl V</t>
  </si>
  <si>
    <t>Math V</t>
  </si>
  <si>
    <t>Social Science III</t>
  </si>
  <si>
    <t>History II</t>
  </si>
  <si>
    <t>Geography V</t>
  </si>
  <si>
    <t>Ethic and Civic Studies IV</t>
  </si>
  <si>
    <t>Ethic and Civic Studies V</t>
  </si>
  <si>
    <t>Art V</t>
  </si>
  <si>
    <t>PE V</t>
  </si>
  <si>
    <t>Spanish V</t>
  </si>
  <si>
    <t>Social Studies III</t>
  </si>
  <si>
    <t>English</t>
  </si>
  <si>
    <t>Spanish III</t>
  </si>
  <si>
    <t>MahIII</t>
  </si>
  <si>
    <t>Chemistry</t>
  </si>
  <si>
    <t>Ethic and Civic StudiesII</t>
  </si>
  <si>
    <t>Englisha III</t>
  </si>
  <si>
    <t>PE III</t>
  </si>
  <si>
    <t>IT III )</t>
  </si>
  <si>
    <t>Visaul Art</t>
  </si>
  <si>
    <t>Dance</t>
  </si>
  <si>
    <t>Workshop</t>
  </si>
  <si>
    <t>Spanish II</t>
  </si>
  <si>
    <t>Math II</t>
  </si>
  <si>
    <t>Physics</t>
  </si>
  <si>
    <t>Ethic and Civic Studies I</t>
  </si>
  <si>
    <t>English II</t>
  </si>
  <si>
    <t>PE II</t>
  </si>
  <si>
    <t xml:space="preserve">IT II </t>
  </si>
  <si>
    <t>Art Music</t>
  </si>
  <si>
    <t>Tutoring and cousenling II</t>
  </si>
  <si>
    <t>Tutoring and Counseling  III</t>
  </si>
  <si>
    <t>Responsibility</t>
  </si>
  <si>
    <t>Biology II</t>
  </si>
  <si>
    <t>Physics II</t>
  </si>
  <si>
    <t>Economics Studies</t>
  </si>
  <si>
    <t>Literature II</t>
  </si>
  <si>
    <t>Grammar</t>
  </si>
  <si>
    <t>Tutoring and Counseling</t>
  </si>
  <si>
    <t>Sthrenghs Skills</t>
  </si>
  <si>
    <t>1Term</t>
  </si>
  <si>
    <t>2Term</t>
  </si>
  <si>
    <t>3Term</t>
  </si>
  <si>
    <t>Term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</si>
</sst>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1"/>
      <color rgb="FFC00000"/>
      <name val="Cambria"/>
      <family val="1"/>
      <scheme val="major"/>
    </font>
    <font>
      <sz val="11"/>
      <name val="Cambria"/>
      <family val="1"/>
      <scheme val="major"/>
    </font>
    <font>
      <sz val="11"/>
      <color rgb="FFFF0000"/>
      <name val="Cambria"/>
      <family val="1"/>
      <scheme val="maj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Term</a:t>
            </a:r>
            <a:r>
              <a:rPr lang="es-ES" baseline="0"/>
              <a:t> Results</a:t>
            </a:r>
            <a:endParaRPr lang="es-ES"/>
          </a:p>
          <a:p>
            <a:pPr>
              <a:defRPr/>
            </a:pPr>
            <a:r>
              <a:rPr lang="es-ES"/>
              <a:t>2012-2013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Académic!$B$4</c:f>
              <c:strCache>
                <c:ptCount val="1"/>
                <c:pt idx="0">
                  <c:v>Term 1</c:v>
                </c:pt>
              </c:strCache>
            </c:strRef>
          </c:tx>
          <c:invertIfNegative val="0"/>
          <c:cat>
            <c:strRef>
              <c:f>Académic!$A$5:$A$12</c:f>
              <c:strCache>
                <c:ptCount val="8"/>
                <c:pt idx="0">
                  <c:v>Mónica Margarita Bárcenas Robles</c:v>
                </c:pt>
                <c:pt idx="1">
                  <c:v>Karla Mayahua Torres</c:v>
                </c:pt>
                <c:pt idx="2">
                  <c:v>Ana Gabriela Delgado Guerrero</c:v>
                </c:pt>
                <c:pt idx="3">
                  <c:v>María Juana Reséndiz Nieto</c:v>
                </c:pt>
                <c:pt idx="4">
                  <c:v>María Ángeles Nieto Mejía</c:v>
                </c:pt>
                <c:pt idx="5">
                  <c:v>María Jesús Nieto Mejía</c:v>
                </c:pt>
                <c:pt idx="6">
                  <c:v>María Guadalupe Nieto Mejía</c:v>
                </c:pt>
                <c:pt idx="7">
                  <c:v>Mónica Delgado Guerrero</c:v>
                </c:pt>
              </c:strCache>
            </c:strRef>
          </c:cat>
          <c:val>
            <c:numRef>
              <c:f>Académic!$B$5:$B$12</c:f>
              <c:numCache>
                <c:formatCode>General</c:formatCode>
                <c:ptCount val="8"/>
                <c:pt idx="0">
                  <c:v>7.9</c:v>
                </c:pt>
                <c:pt idx="1">
                  <c:v>7.8</c:v>
                </c:pt>
                <c:pt idx="2">
                  <c:v>8.9</c:v>
                </c:pt>
                <c:pt idx="3" formatCode="0.0">
                  <c:v>7.125</c:v>
                </c:pt>
                <c:pt idx="4">
                  <c:v>9.0</c:v>
                </c:pt>
                <c:pt idx="5">
                  <c:v>9.0</c:v>
                </c:pt>
                <c:pt idx="6">
                  <c:v>8.5</c:v>
                </c:pt>
                <c:pt idx="7">
                  <c:v>9.0</c:v>
                </c:pt>
              </c:numCache>
            </c:numRef>
          </c:val>
        </c:ser>
        <c:ser>
          <c:idx val="1"/>
          <c:order val="1"/>
          <c:tx>
            <c:strRef>
              <c:f>Académic!$C$4</c:f>
              <c:strCache>
                <c:ptCount val="1"/>
                <c:pt idx="0">
                  <c:v>Term 2</c:v>
                </c:pt>
              </c:strCache>
            </c:strRef>
          </c:tx>
          <c:invertIfNegative val="0"/>
          <c:cat>
            <c:strRef>
              <c:f>Académic!$A$5:$A$12</c:f>
              <c:strCache>
                <c:ptCount val="8"/>
                <c:pt idx="0">
                  <c:v>Mónica Margarita Bárcenas Robles</c:v>
                </c:pt>
                <c:pt idx="1">
                  <c:v>Karla Mayahua Torres</c:v>
                </c:pt>
                <c:pt idx="2">
                  <c:v>Ana Gabriela Delgado Guerrero</c:v>
                </c:pt>
                <c:pt idx="3">
                  <c:v>María Juana Reséndiz Nieto</c:v>
                </c:pt>
                <c:pt idx="4">
                  <c:v>María Ángeles Nieto Mejía</c:v>
                </c:pt>
                <c:pt idx="5">
                  <c:v>María Jesús Nieto Mejía</c:v>
                </c:pt>
                <c:pt idx="6">
                  <c:v>María Guadalupe Nieto Mejía</c:v>
                </c:pt>
                <c:pt idx="7">
                  <c:v>Mónica Delgado Guerrero</c:v>
                </c:pt>
              </c:strCache>
            </c:strRef>
          </c:cat>
          <c:val>
            <c:numRef>
              <c:f>Académic!$C$5:$C$12</c:f>
              <c:numCache>
                <c:formatCode>General</c:formatCode>
                <c:ptCount val="8"/>
                <c:pt idx="0">
                  <c:v>7.7</c:v>
                </c:pt>
                <c:pt idx="1">
                  <c:v>8.2</c:v>
                </c:pt>
                <c:pt idx="2">
                  <c:v>8.5</c:v>
                </c:pt>
                <c:pt idx="3" formatCode="0.0">
                  <c:v>8.25</c:v>
                </c:pt>
                <c:pt idx="4">
                  <c:v>8.0</c:v>
                </c:pt>
                <c:pt idx="5">
                  <c:v>9.0</c:v>
                </c:pt>
                <c:pt idx="6">
                  <c:v>7.8</c:v>
                </c:pt>
                <c:pt idx="7">
                  <c:v>8.8</c:v>
                </c:pt>
              </c:numCache>
            </c:numRef>
          </c:val>
        </c:ser>
        <c:ser>
          <c:idx val="2"/>
          <c:order val="2"/>
          <c:tx>
            <c:strRef>
              <c:f>Académic!$D$4</c:f>
              <c:strCache>
                <c:ptCount val="1"/>
                <c:pt idx="0">
                  <c:v>Term 3</c:v>
                </c:pt>
              </c:strCache>
            </c:strRef>
          </c:tx>
          <c:invertIfNegative val="0"/>
          <c:cat>
            <c:strRef>
              <c:f>Académic!$A$5:$A$12</c:f>
              <c:strCache>
                <c:ptCount val="8"/>
                <c:pt idx="0">
                  <c:v>Mónica Margarita Bárcenas Robles</c:v>
                </c:pt>
                <c:pt idx="1">
                  <c:v>Karla Mayahua Torres</c:v>
                </c:pt>
                <c:pt idx="2">
                  <c:v>Ana Gabriela Delgado Guerrero</c:v>
                </c:pt>
                <c:pt idx="3">
                  <c:v>María Juana Reséndiz Nieto</c:v>
                </c:pt>
                <c:pt idx="4">
                  <c:v>María Ángeles Nieto Mejía</c:v>
                </c:pt>
                <c:pt idx="5">
                  <c:v>María Jesús Nieto Mejía</c:v>
                </c:pt>
                <c:pt idx="6">
                  <c:v>María Guadalupe Nieto Mejía</c:v>
                </c:pt>
                <c:pt idx="7">
                  <c:v>Mónica Delgado Guerrero</c:v>
                </c:pt>
              </c:strCache>
            </c:strRef>
          </c:cat>
          <c:val>
            <c:numRef>
              <c:f>Académic!$D$5:$D$12</c:f>
              <c:numCache>
                <c:formatCode>General</c:formatCode>
                <c:ptCount val="8"/>
                <c:pt idx="0">
                  <c:v>7.9</c:v>
                </c:pt>
                <c:pt idx="1">
                  <c:v>7.8</c:v>
                </c:pt>
                <c:pt idx="2">
                  <c:v>8.2</c:v>
                </c:pt>
                <c:pt idx="3" formatCode="0.0">
                  <c:v>8.375</c:v>
                </c:pt>
                <c:pt idx="4">
                  <c:v>8.1</c:v>
                </c:pt>
                <c:pt idx="5">
                  <c:v>9.1</c:v>
                </c:pt>
                <c:pt idx="6">
                  <c:v>7.4</c:v>
                </c:pt>
                <c:pt idx="7">
                  <c:v>8.8</c:v>
                </c:pt>
              </c:numCache>
            </c:numRef>
          </c:val>
        </c:ser>
        <c:ser>
          <c:idx val="3"/>
          <c:order val="3"/>
          <c:tx>
            <c:strRef>
              <c:f>Académic!$E$4</c:f>
              <c:strCache>
                <c:ptCount val="1"/>
                <c:pt idx="0">
                  <c:v>Term 4</c:v>
                </c:pt>
              </c:strCache>
            </c:strRef>
          </c:tx>
          <c:invertIfNegative val="0"/>
          <c:cat>
            <c:strRef>
              <c:f>Académic!$A$5:$A$12</c:f>
              <c:strCache>
                <c:ptCount val="8"/>
                <c:pt idx="0">
                  <c:v>Mónica Margarita Bárcenas Robles</c:v>
                </c:pt>
                <c:pt idx="1">
                  <c:v>Karla Mayahua Torres</c:v>
                </c:pt>
                <c:pt idx="2">
                  <c:v>Ana Gabriela Delgado Guerrero</c:v>
                </c:pt>
                <c:pt idx="3">
                  <c:v>María Juana Reséndiz Nieto</c:v>
                </c:pt>
                <c:pt idx="4">
                  <c:v>María Ángeles Nieto Mejía</c:v>
                </c:pt>
                <c:pt idx="5">
                  <c:v>María Jesús Nieto Mejía</c:v>
                </c:pt>
                <c:pt idx="6">
                  <c:v>María Guadalupe Nieto Mejía</c:v>
                </c:pt>
                <c:pt idx="7">
                  <c:v>Mónica Delgado Guerrero</c:v>
                </c:pt>
              </c:strCache>
            </c:strRef>
          </c:cat>
          <c:val>
            <c:numRef>
              <c:f>Académic!$E$5:$E$12</c:f>
              <c:numCache>
                <c:formatCode>General</c:formatCode>
                <c:ptCount val="8"/>
                <c:pt idx="1">
                  <c:v>8.6</c:v>
                </c:pt>
                <c:pt idx="2">
                  <c:v>8.3</c:v>
                </c:pt>
                <c:pt idx="3" formatCode="0.0">
                  <c:v>8.25</c:v>
                </c:pt>
                <c:pt idx="4">
                  <c:v>9.0</c:v>
                </c:pt>
                <c:pt idx="5">
                  <c:v>9.4</c:v>
                </c:pt>
                <c:pt idx="6">
                  <c:v>8.1</c:v>
                </c:pt>
                <c:pt idx="7">
                  <c:v>9.4</c:v>
                </c:pt>
              </c:numCache>
            </c:numRef>
          </c:val>
        </c:ser>
        <c:ser>
          <c:idx val="4"/>
          <c:order val="4"/>
          <c:tx>
            <c:strRef>
              <c:f>Académic!$F$4</c:f>
              <c:strCache>
                <c:ptCount val="1"/>
                <c:pt idx="0">
                  <c:v>Term 5</c:v>
                </c:pt>
              </c:strCache>
            </c:strRef>
          </c:tx>
          <c:invertIfNegative val="0"/>
          <c:cat>
            <c:strRef>
              <c:f>Académic!$A$5:$A$12</c:f>
              <c:strCache>
                <c:ptCount val="8"/>
                <c:pt idx="0">
                  <c:v>Mónica Margarita Bárcenas Robles</c:v>
                </c:pt>
                <c:pt idx="1">
                  <c:v>Karla Mayahua Torres</c:v>
                </c:pt>
                <c:pt idx="2">
                  <c:v>Ana Gabriela Delgado Guerrero</c:v>
                </c:pt>
                <c:pt idx="3">
                  <c:v>María Juana Reséndiz Nieto</c:v>
                </c:pt>
                <c:pt idx="4">
                  <c:v>María Ángeles Nieto Mejía</c:v>
                </c:pt>
                <c:pt idx="5">
                  <c:v>María Jesús Nieto Mejía</c:v>
                </c:pt>
                <c:pt idx="6">
                  <c:v>María Guadalupe Nieto Mejía</c:v>
                </c:pt>
                <c:pt idx="7">
                  <c:v>Mónica Delgado Guerrero</c:v>
                </c:pt>
              </c:strCache>
            </c:strRef>
          </c:cat>
          <c:val>
            <c:numRef>
              <c:f>Académic!$F$5:$F$12</c:f>
              <c:numCache>
                <c:formatCode>General</c:formatCode>
                <c:ptCount val="8"/>
                <c:pt idx="1">
                  <c:v>7.7</c:v>
                </c:pt>
                <c:pt idx="2">
                  <c:v>7.7</c:v>
                </c:pt>
                <c:pt idx="3" formatCode="0.0">
                  <c:v>8.25</c:v>
                </c:pt>
                <c:pt idx="4">
                  <c:v>8.6</c:v>
                </c:pt>
                <c:pt idx="5">
                  <c:v>8.6</c:v>
                </c:pt>
                <c:pt idx="6">
                  <c:v>7.1</c:v>
                </c:pt>
                <c:pt idx="7">
                  <c:v>8.6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1640280"/>
        <c:axId val="2125077000"/>
        <c:axId val="0"/>
      </c:bar3DChart>
      <c:catAx>
        <c:axId val="2081640280"/>
        <c:scaling>
          <c:orientation val="minMax"/>
        </c:scaling>
        <c:delete val="0"/>
        <c:axPos val="b"/>
        <c:majorTickMark val="out"/>
        <c:minorTickMark val="none"/>
        <c:tickLblPos val="nextTo"/>
        <c:crossAx val="2125077000"/>
        <c:crosses val="autoZero"/>
        <c:auto val="1"/>
        <c:lblAlgn val="ctr"/>
        <c:lblOffset val="100"/>
        <c:noMultiLvlLbl val="0"/>
      </c:catAx>
      <c:valAx>
        <c:axId val="2125077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1640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Final Grade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Académic!$G$227</c:f>
              <c:strCache>
                <c:ptCount val="1"/>
                <c:pt idx="0">
                  <c:v>Final Grade</c:v>
                </c:pt>
              </c:strCache>
            </c:strRef>
          </c:tx>
          <c:invertIfNegative val="0"/>
          <c:cat>
            <c:strRef>
              <c:f>Académic!$A$228:$A$242</c:f>
              <c:strCache>
                <c:ptCount val="15"/>
                <c:pt idx="0">
                  <c:v>Spanish III</c:v>
                </c:pt>
                <c:pt idx="1">
                  <c:v>MahIII</c:v>
                </c:pt>
                <c:pt idx="2">
                  <c:v>Chemistry</c:v>
                </c:pt>
                <c:pt idx="3">
                  <c:v>History II</c:v>
                </c:pt>
                <c:pt idx="4">
                  <c:v>Ethic and Civic StudiesII</c:v>
                </c:pt>
                <c:pt idx="5">
                  <c:v>Englisha III</c:v>
                </c:pt>
                <c:pt idx="6">
                  <c:v>PE III</c:v>
                </c:pt>
                <c:pt idx="7">
                  <c:v>IT III )</c:v>
                </c:pt>
                <c:pt idx="8">
                  <c:v>Visaul Art</c:v>
                </c:pt>
                <c:pt idx="9">
                  <c:v>Tutoring and Counseling  III</c:v>
                </c:pt>
                <c:pt idx="10">
                  <c:v>Religious Studies</c:v>
                </c:pt>
                <c:pt idx="11">
                  <c:v>Dance</c:v>
                </c:pt>
                <c:pt idx="12">
                  <c:v>Workshop</c:v>
                </c:pt>
                <c:pt idx="13">
                  <c:v>Behavior</c:v>
                </c:pt>
                <c:pt idx="14">
                  <c:v>Responsibility</c:v>
                </c:pt>
              </c:strCache>
            </c:strRef>
          </c:cat>
          <c:val>
            <c:numRef>
              <c:f>Académic!$G$228:$G$242</c:f>
              <c:numCache>
                <c:formatCode>General</c:formatCode>
                <c:ptCount val="15"/>
                <c:pt idx="0">
                  <c:v>7.4</c:v>
                </c:pt>
                <c:pt idx="1">
                  <c:v>6.4</c:v>
                </c:pt>
                <c:pt idx="2">
                  <c:v>6.0</c:v>
                </c:pt>
                <c:pt idx="3">
                  <c:v>7.0</c:v>
                </c:pt>
                <c:pt idx="4">
                  <c:v>7.8</c:v>
                </c:pt>
                <c:pt idx="5">
                  <c:v>8.2</c:v>
                </c:pt>
                <c:pt idx="6">
                  <c:v>9.4</c:v>
                </c:pt>
                <c:pt idx="7">
                  <c:v>8.2</c:v>
                </c:pt>
                <c:pt idx="8">
                  <c:v>8.8</c:v>
                </c:pt>
                <c:pt idx="9">
                  <c:v>8.4</c:v>
                </c:pt>
                <c:pt idx="10">
                  <c:v>8.4</c:v>
                </c:pt>
                <c:pt idx="11">
                  <c:v>8.4</c:v>
                </c:pt>
                <c:pt idx="12">
                  <c:v>9.0</c:v>
                </c:pt>
                <c:pt idx="13">
                  <c:v>8.6</c:v>
                </c:pt>
                <c:pt idx="14">
                  <c:v>8.6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26120008"/>
        <c:axId val="2126122952"/>
        <c:axId val="0"/>
      </c:bar3DChart>
      <c:catAx>
        <c:axId val="2126120008"/>
        <c:scaling>
          <c:orientation val="minMax"/>
        </c:scaling>
        <c:delete val="0"/>
        <c:axPos val="b"/>
        <c:majorTickMark val="out"/>
        <c:minorTickMark val="none"/>
        <c:tickLblPos val="nextTo"/>
        <c:crossAx val="2126122952"/>
        <c:crosses val="autoZero"/>
        <c:auto val="1"/>
        <c:lblAlgn val="ctr"/>
        <c:lblOffset val="100"/>
        <c:noMultiLvlLbl val="0"/>
      </c:catAx>
      <c:valAx>
        <c:axId val="2126122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120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 Final Grade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Académic!$G$265</c:f>
              <c:strCache>
                <c:ptCount val="1"/>
                <c:pt idx="0">
                  <c:v>Final Grade</c:v>
                </c:pt>
              </c:strCache>
            </c:strRef>
          </c:tx>
          <c:invertIfNegative val="0"/>
          <c:cat>
            <c:strRef>
              <c:f>Académic!$A$266:$A$280</c:f>
              <c:strCache>
                <c:ptCount val="15"/>
                <c:pt idx="0">
                  <c:v>Spanish II</c:v>
                </c:pt>
                <c:pt idx="1">
                  <c:v>Math II</c:v>
                </c:pt>
                <c:pt idx="2">
                  <c:v>Physics</c:v>
                </c:pt>
                <c:pt idx="3">
                  <c:v>History I</c:v>
                </c:pt>
                <c:pt idx="4">
                  <c:v>Ethic and Civic Studies I</c:v>
                </c:pt>
                <c:pt idx="5">
                  <c:v>English II</c:v>
                </c:pt>
                <c:pt idx="6">
                  <c:v>PE II</c:v>
                </c:pt>
                <c:pt idx="7">
                  <c:v>IT II </c:v>
                </c:pt>
                <c:pt idx="8">
                  <c:v>Art Music</c:v>
                </c:pt>
                <c:pt idx="9">
                  <c:v>Tutoring and cousenling II</c:v>
                </c:pt>
                <c:pt idx="10">
                  <c:v>Religious Studies</c:v>
                </c:pt>
                <c:pt idx="11">
                  <c:v>Dance</c:v>
                </c:pt>
                <c:pt idx="12">
                  <c:v>Workshop</c:v>
                </c:pt>
                <c:pt idx="13">
                  <c:v>Behavior</c:v>
                </c:pt>
                <c:pt idx="14">
                  <c:v>Responsibility</c:v>
                </c:pt>
              </c:strCache>
            </c:strRef>
          </c:cat>
          <c:val>
            <c:numRef>
              <c:f>Académic!$G$266:$G$280</c:f>
              <c:numCache>
                <c:formatCode>General</c:formatCode>
                <c:ptCount val="15"/>
                <c:pt idx="0">
                  <c:v>8.0</c:v>
                </c:pt>
                <c:pt idx="1">
                  <c:v>7.2</c:v>
                </c:pt>
                <c:pt idx="2">
                  <c:v>8.8</c:v>
                </c:pt>
                <c:pt idx="3">
                  <c:v>9.0</c:v>
                </c:pt>
                <c:pt idx="4">
                  <c:v>8.0</c:v>
                </c:pt>
                <c:pt idx="5">
                  <c:v>7.2</c:v>
                </c:pt>
                <c:pt idx="6">
                  <c:v>8.2</c:v>
                </c:pt>
                <c:pt idx="7">
                  <c:v>8.2</c:v>
                </c:pt>
                <c:pt idx="8">
                  <c:v>8.4</c:v>
                </c:pt>
                <c:pt idx="9">
                  <c:v>9.2</c:v>
                </c:pt>
                <c:pt idx="10">
                  <c:v>9.2</c:v>
                </c:pt>
                <c:pt idx="11">
                  <c:v>9.2</c:v>
                </c:pt>
                <c:pt idx="12">
                  <c:v>7.4</c:v>
                </c:pt>
                <c:pt idx="13">
                  <c:v>9.0</c:v>
                </c:pt>
                <c:pt idx="14">
                  <c:v>8.2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26150264"/>
        <c:axId val="2126153208"/>
        <c:axId val="0"/>
      </c:bar3DChart>
      <c:catAx>
        <c:axId val="2126150264"/>
        <c:scaling>
          <c:orientation val="minMax"/>
        </c:scaling>
        <c:delete val="0"/>
        <c:axPos val="b"/>
        <c:majorTickMark val="out"/>
        <c:minorTickMark val="none"/>
        <c:tickLblPos val="nextTo"/>
        <c:crossAx val="2126153208"/>
        <c:crosses val="autoZero"/>
        <c:auto val="1"/>
        <c:lblAlgn val="ctr"/>
        <c:lblOffset val="100"/>
        <c:noMultiLvlLbl val="0"/>
      </c:catAx>
      <c:valAx>
        <c:axId val="2126153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150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Académic!$A$41:$A$48</c:f>
              <c:strCache>
                <c:ptCount val="8"/>
                <c:pt idx="0">
                  <c:v>Spanish</c:v>
                </c:pt>
                <c:pt idx="1">
                  <c:v>Math</c:v>
                </c:pt>
                <c:pt idx="2">
                  <c:v>Social Science</c:v>
                </c:pt>
                <c:pt idx="3">
                  <c:v>Geography</c:v>
                </c:pt>
                <c:pt idx="4">
                  <c:v>History</c:v>
                </c:pt>
                <c:pt idx="5">
                  <c:v>Ethics and Civic Studies</c:v>
                </c:pt>
                <c:pt idx="6">
                  <c:v>PE</c:v>
                </c:pt>
                <c:pt idx="7">
                  <c:v>Art</c:v>
                </c:pt>
              </c:strCache>
            </c:strRef>
          </c:cat>
          <c:val>
            <c:numRef>
              <c:f>Académic!$B$41:$B$48</c:f>
              <c:numCache>
                <c:formatCode>General</c:formatCode>
                <c:ptCount val="8"/>
                <c:pt idx="0">
                  <c:v>6.0</c:v>
                </c:pt>
                <c:pt idx="1">
                  <c:v>6.0</c:v>
                </c:pt>
                <c:pt idx="2">
                  <c:v>7.0</c:v>
                </c:pt>
                <c:pt idx="3">
                  <c:v>7.0</c:v>
                </c:pt>
                <c:pt idx="4">
                  <c:v>7.0</c:v>
                </c:pt>
                <c:pt idx="5">
                  <c:v>7.0</c:v>
                </c:pt>
                <c:pt idx="6">
                  <c:v>9.0</c:v>
                </c:pt>
                <c:pt idx="7">
                  <c:v>8.0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Académic!$A$41:$A$48</c:f>
              <c:strCache>
                <c:ptCount val="8"/>
                <c:pt idx="0">
                  <c:v>Spanish</c:v>
                </c:pt>
                <c:pt idx="1">
                  <c:v>Math</c:v>
                </c:pt>
                <c:pt idx="2">
                  <c:v>Social Science</c:v>
                </c:pt>
                <c:pt idx="3">
                  <c:v>Geography</c:v>
                </c:pt>
                <c:pt idx="4">
                  <c:v>History</c:v>
                </c:pt>
                <c:pt idx="5">
                  <c:v>Ethics and Civic Studies</c:v>
                </c:pt>
                <c:pt idx="6">
                  <c:v>PE</c:v>
                </c:pt>
                <c:pt idx="7">
                  <c:v>Art</c:v>
                </c:pt>
              </c:strCache>
            </c:strRef>
          </c:cat>
          <c:val>
            <c:numRef>
              <c:f>Académic!$C$41:$C$48</c:f>
              <c:numCache>
                <c:formatCode>General</c:formatCode>
                <c:ptCount val="8"/>
                <c:pt idx="0">
                  <c:v>7.0</c:v>
                </c:pt>
                <c:pt idx="1">
                  <c:v>7.0</c:v>
                </c:pt>
                <c:pt idx="2">
                  <c:v>7.0</c:v>
                </c:pt>
                <c:pt idx="3">
                  <c:v>8.0</c:v>
                </c:pt>
                <c:pt idx="4">
                  <c:v>8.0</c:v>
                </c:pt>
                <c:pt idx="5">
                  <c:v>9.0</c:v>
                </c:pt>
                <c:pt idx="6">
                  <c:v>10.0</c:v>
                </c:pt>
                <c:pt idx="7">
                  <c:v>10.0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Académic!$A$41:$A$48</c:f>
              <c:strCache>
                <c:ptCount val="8"/>
                <c:pt idx="0">
                  <c:v>Spanish</c:v>
                </c:pt>
                <c:pt idx="1">
                  <c:v>Math</c:v>
                </c:pt>
                <c:pt idx="2">
                  <c:v>Social Science</c:v>
                </c:pt>
                <c:pt idx="3">
                  <c:v>Geography</c:v>
                </c:pt>
                <c:pt idx="4">
                  <c:v>History</c:v>
                </c:pt>
                <c:pt idx="5">
                  <c:v>Ethics and Civic Studies</c:v>
                </c:pt>
                <c:pt idx="6">
                  <c:v>PE</c:v>
                </c:pt>
                <c:pt idx="7">
                  <c:v>Art</c:v>
                </c:pt>
              </c:strCache>
            </c:strRef>
          </c:cat>
          <c:val>
            <c:numRef>
              <c:f>Académic!$D$41:$D$48</c:f>
              <c:numCache>
                <c:formatCode>General</c:formatCode>
                <c:ptCount val="8"/>
                <c:pt idx="0">
                  <c:v>8.0</c:v>
                </c:pt>
                <c:pt idx="1">
                  <c:v>7.0</c:v>
                </c:pt>
                <c:pt idx="2">
                  <c:v>8.0</c:v>
                </c:pt>
                <c:pt idx="3">
                  <c:v>8.0</c:v>
                </c:pt>
                <c:pt idx="4">
                  <c:v>8.0</c:v>
                </c:pt>
                <c:pt idx="5">
                  <c:v>9.0</c:v>
                </c:pt>
                <c:pt idx="6">
                  <c:v>10.0</c:v>
                </c:pt>
                <c:pt idx="7">
                  <c:v>9.0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Académic!$A$41:$A$48</c:f>
              <c:strCache>
                <c:ptCount val="8"/>
                <c:pt idx="0">
                  <c:v>Spanish</c:v>
                </c:pt>
                <c:pt idx="1">
                  <c:v>Math</c:v>
                </c:pt>
                <c:pt idx="2">
                  <c:v>Social Science</c:v>
                </c:pt>
                <c:pt idx="3">
                  <c:v>Geography</c:v>
                </c:pt>
                <c:pt idx="4">
                  <c:v>History</c:v>
                </c:pt>
                <c:pt idx="5">
                  <c:v>Ethics and Civic Studies</c:v>
                </c:pt>
                <c:pt idx="6">
                  <c:v>PE</c:v>
                </c:pt>
                <c:pt idx="7">
                  <c:v>Art</c:v>
                </c:pt>
              </c:strCache>
            </c:strRef>
          </c:cat>
          <c:val>
            <c:numRef>
              <c:f>Académic!$E$41:$E$48</c:f>
              <c:numCache>
                <c:formatCode>General</c:formatCode>
                <c:ptCount val="8"/>
                <c:pt idx="0">
                  <c:v>8.0</c:v>
                </c:pt>
                <c:pt idx="1">
                  <c:v>7.0</c:v>
                </c:pt>
                <c:pt idx="2">
                  <c:v>8.0</c:v>
                </c:pt>
                <c:pt idx="3">
                  <c:v>8.0</c:v>
                </c:pt>
                <c:pt idx="4">
                  <c:v>8.0</c:v>
                </c:pt>
                <c:pt idx="5">
                  <c:v>8.0</c:v>
                </c:pt>
                <c:pt idx="6">
                  <c:v>10.0</c:v>
                </c:pt>
                <c:pt idx="7">
                  <c:v>9.0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Académic!$A$41:$A$48</c:f>
              <c:strCache>
                <c:ptCount val="8"/>
                <c:pt idx="0">
                  <c:v>Spanish</c:v>
                </c:pt>
                <c:pt idx="1">
                  <c:v>Math</c:v>
                </c:pt>
                <c:pt idx="2">
                  <c:v>Social Science</c:v>
                </c:pt>
                <c:pt idx="3">
                  <c:v>Geography</c:v>
                </c:pt>
                <c:pt idx="4">
                  <c:v>History</c:v>
                </c:pt>
                <c:pt idx="5">
                  <c:v>Ethics and Civic Studies</c:v>
                </c:pt>
                <c:pt idx="6">
                  <c:v>PE</c:v>
                </c:pt>
                <c:pt idx="7">
                  <c:v>Art</c:v>
                </c:pt>
              </c:strCache>
            </c:strRef>
          </c:cat>
          <c:val>
            <c:numRef>
              <c:f>Académic!$F$41:$F$48</c:f>
              <c:numCache>
                <c:formatCode>General</c:formatCode>
                <c:ptCount val="8"/>
                <c:pt idx="0">
                  <c:v>8.0</c:v>
                </c:pt>
                <c:pt idx="1">
                  <c:v>8.0</c:v>
                </c:pt>
                <c:pt idx="2">
                  <c:v>8.0</c:v>
                </c:pt>
                <c:pt idx="3">
                  <c:v>8.0</c:v>
                </c:pt>
                <c:pt idx="4">
                  <c:v>8.0</c:v>
                </c:pt>
                <c:pt idx="5">
                  <c:v>8.0</c:v>
                </c:pt>
                <c:pt idx="6">
                  <c:v>9.0</c:v>
                </c:pt>
                <c:pt idx="7">
                  <c:v>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26195112"/>
        <c:axId val="2126198312"/>
        <c:axId val="0"/>
      </c:bar3DChart>
      <c:catAx>
        <c:axId val="2126195112"/>
        <c:scaling>
          <c:orientation val="minMax"/>
        </c:scaling>
        <c:delete val="0"/>
        <c:axPos val="b"/>
        <c:majorTickMark val="out"/>
        <c:minorTickMark val="none"/>
        <c:tickLblPos val="nextTo"/>
        <c:crossAx val="2126198312"/>
        <c:crosses val="autoZero"/>
        <c:auto val="1"/>
        <c:lblAlgn val="ctr"/>
        <c:lblOffset val="100"/>
        <c:noMultiLvlLbl val="0"/>
      </c:catAx>
      <c:valAx>
        <c:axId val="2126198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195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Final Grade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Académic!$G$40</c:f>
              <c:strCache>
                <c:ptCount val="1"/>
                <c:pt idx="0">
                  <c:v> Final Grade</c:v>
                </c:pt>
              </c:strCache>
            </c:strRef>
          </c:tx>
          <c:invertIfNegative val="0"/>
          <c:cat>
            <c:strRef>
              <c:f>Académic!$A$41:$A$48</c:f>
              <c:strCache>
                <c:ptCount val="8"/>
                <c:pt idx="0">
                  <c:v>Spanish</c:v>
                </c:pt>
                <c:pt idx="1">
                  <c:v>Math</c:v>
                </c:pt>
                <c:pt idx="2">
                  <c:v>Social Science</c:v>
                </c:pt>
                <c:pt idx="3">
                  <c:v>Geography</c:v>
                </c:pt>
                <c:pt idx="4">
                  <c:v>History</c:v>
                </c:pt>
                <c:pt idx="5">
                  <c:v>Ethics and Civic Studies</c:v>
                </c:pt>
                <c:pt idx="6">
                  <c:v>PE</c:v>
                </c:pt>
                <c:pt idx="7">
                  <c:v>Art</c:v>
                </c:pt>
              </c:strCache>
            </c:strRef>
          </c:cat>
          <c:val>
            <c:numRef>
              <c:f>Académic!$G$41:$G$48</c:f>
              <c:numCache>
                <c:formatCode>General</c:formatCode>
                <c:ptCount val="8"/>
                <c:pt idx="0">
                  <c:v>7.4</c:v>
                </c:pt>
                <c:pt idx="1">
                  <c:v>7.0</c:v>
                </c:pt>
                <c:pt idx="2">
                  <c:v>7.6</c:v>
                </c:pt>
                <c:pt idx="3">
                  <c:v>7.8</c:v>
                </c:pt>
                <c:pt idx="4">
                  <c:v>7.8</c:v>
                </c:pt>
                <c:pt idx="5">
                  <c:v>8.2</c:v>
                </c:pt>
                <c:pt idx="6">
                  <c:v>9.6</c:v>
                </c:pt>
                <c:pt idx="7">
                  <c:v>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26206168"/>
        <c:axId val="2126209160"/>
        <c:axId val="0"/>
      </c:bar3DChart>
      <c:catAx>
        <c:axId val="2126206168"/>
        <c:scaling>
          <c:orientation val="minMax"/>
        </c:scaling>
        <c:delete val="0"/>
        <c:axPos val="b"/>
        <c:majorTickMark val="out"/>
        <c:minorTickMark val="none"/>
        <c:tickLblPos val="nextTo"/>
        <c:crossAx val="2126209160"/>
        <c:crosses val="autoZero"/>
        <c:auto val="1"/>
        <c:lblAlgn val="ctr"/>
        <c:lblOffset val="100"/>
        <c:noMultiLvlLbl val="0"/>
      </c:catAx>
      <c:valAx>
        <c:axId val="2126209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206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Final Grade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Académic!$G$191</c:f>
              <c:strCache>
                <c:ptCount val="1"/>
                <c:pt idx="0">
                  <c:v>Final Grade</c:v>
                </c:pt>
              </c:strCache>
            </c:strRef>
          </c:tx>
          <c:invertIfNegative val="0"/>
          <c:cat>
            <c:strRef>
              <c:f>Académic!$A$192:$A$204</c:f>
              <c:strCache>
                <c:ptCount val="13"/>
                <c:pt idx="0">
                  <c:v>Spanish V</c:v>
                </c:pt>
                <c:pt idx="1">
                  <c:v>Math V</c:v>
                </c:pt>
                <c:pt idx="2">
                  <c:v>Social Studies III</c:v>
                </c:pt>
                <c:pt idx="3">
                  <c:v>History II</c:v>
                </c:pt>
                <c:pt idx="4">
                  <c:v>Geography V</c:v>
                </c:pt>
                <c:pt idx="5">
                  <c:v>Ethic and Civic Studies V</c:v>
                </c:pt>
                <c:pt idx="6">
                  <c:v>Art V</c:v>
                </c:pt>
                <c:pt idx="7">
                  <c:v>PE V</c:v>
                </c:pt>
                <c:pt idx="8">
                  <c:v>Religious Studies</c:v>
                </c:pt>
                <c:pt idx="9">
                  <c:v>English</c:v>
                </c:pt>
                <c:pt idx="10">
                  <c:v>IT</c:v>
                </c:pt>
                <c:pt idx="11">
                  <c:v>Behavior</c:v>
                </c:pt>
                <c:pt idx="12">
                  <c:v>Responsibility</c:v>
                </c:pt>
              </c:strCache>
            </c:strRef>
          </c:cat>
          <c:val>
            <c:numRef>
              <c:f>Académic!$G$192:$G$204</c:f>
              <c:numCache>
                <c:formatCode>General</c:formatCode>
                <c:ptCount val="13"/>
                <c:pt idx="0">
                  <c:v>8.4</c:v>
                </c:pt>
                <c:pt idx="1">
                  <c:v>8.2</c:v>
                </c:pt>
                <c:pt idx="2">
                  <c:v>8.4</c:v>
                </c:pt>
                <c:pt idx="3">
                  <c:v>8.0</c:v>
                </c:pt>
                <c:pt idx="4">
                  <c:v>8.0</c:v>
                </c:pt>
                <c:pt idx="5">
                  <c:v>8.0</c:v>
                </c:pt>
                <c:pt idx="6">
                  <c:v>9.4</c:v>
                </c:pt>
                <c:pt idx="7">
                  <c:v>10.0</c:v>
                </c:pt>
                <c:pt idx="8">
                  <c:v>9.0</c:v>
                </c:pt>
                <c:pt idx="9">
                  <c:v>7.6</c:v>
                </c:pt>
                <c:pt idx="10">
                  <c:v>9.6</c:v>
                </c:pt>
                <c:pt idx="11">
                  <c:v>8.8</c:v>
                </c:pt>
                <c:pt idx="12">
                  <c:v>10.0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26240392"/>
        <c:axId val="2126243400"/>
        <c:axId val="0"/>
      </c:bar3DChart>
      <c:catAx>
        <c:axId val="2126240392"/>
        <c:scaling>
          <c:orientation val="minMax"/>
        </c:scaling>
        <c:delete val="0"/>
        <c:axPos val="b"/>
        <c:majorTickMark val="out"/>
        <c:minorTickMark val="none"/>
        <c:tickLblPos val="nextTo"/>
        <c:crossAx val="2126243400"/>
        <c:crosses val="autoZero"/>
        <c:auto val="1"/>
        <c:lblAlgn val="ctr"/>
        <c:lblOffset val="100"/>
        <c:noMultiLvlLbl val="0"/>
      </c:catAx>
      <c:valAx>
        <c:axId val="2126243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240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Final Grade 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Académic!$G$155</c:f>
              <c:strCache>
                <c:ptCount val="1"/>
                <c:pt idx="0">
                  <c:v>Final Grade</c:v>
                </c:pt>
              </c:strCache>
            </c:strRef>
          </c:tx>
          <c:invertIfNegative val="0"/>
          <c:cat>
            <c:strRef>
              <c:f>Académic!$A$156:$A$168</c:f>
              <c:strCache>
                <c:ptCount val="13"/>
                <c:pt idx="0">
                  <c:v>Spanish V</c:v>
                </c:pt>
                <c:pt idx="1">
                  <c:v>Math V</c:v>
                </c:pt>
                <c:pt idx="2">
                  <c:v>Social Studies III</c:v>
                </c:pt>
                <c:pt idx="3">
                  <c:v>History II</c:v>
                </c:pt>
                <c:pt idx="4">
                  <c:v>Geography V</c:v>
                </c:pt>
                <c:pt idx="5">
                  <c:v>Ethic and Civic Studies V</c:v>
                </c:pt>
                <c:pt idx="6">
                  <c:v>Art V</c:v>
                </c:pt>
                <c:pt idx="7">
                  <c:v>PE V</c:v>
                </c:pt>
                <c:pt idx="8">
                  <c:v>Religious Studies</c:v>
                </c:pt>
                <c:pt idx="9">
                  <c:v>English</c:v>
                </c:pt>
                <c:pt idx="10">
                  <c:v>IT</c:v>
                </c:pt>
                <c:pt idx="11">
                  <c:v>Behavior</c:v>
                </c:pt>
                <c:pt idx="12">
                  <c:v>Responsibility</c:v>
                </c:pt>
              </c:strCache>
            </c:strRef>
          </c:cat>
          <c:val>
            <c:numRef>
              <c:f>Académic!$G$156:$G$168</c:f>
              <c:numCache>
                <c:formatCode>General</c:formatCode>
                <c:ptCount val="13"/>
                <c:pt idx="0">
                  <c:v>8.6</c:v>
                </c:pt>
                <c:pt idx="1">
                  <c:v>8.4</c:v>
                </c:pt>
                <c:pt idx="2">
                  <c:v>8.8</c:v>
                </c:pt>
                <c:pt idx="3">
                  <c:v>8.2</c:v>
                </c:pt>
                <c:pt idx="4">
                  <c:v>9.0</c:v>
                </c:pt>
                <c:pt idx="5">
                  <c:v>9.4</c:v>
                </c:pt>
                <c:pt idx="6">
                  <c:v>10.0</c:v>
                </c:pt>
                <c:pt idx="7">
                  <c:v>9.8</c:v>
                </c:pt>
                <c:pt idx="8">
                  <c:v>9.6</c:v>
                </c:pt>
                <c:pt idx="9">
                  <c:v>7.8</c:v>
                </c:pt>
                <c:pt idx="10">
                  <c:v>9.2</c:v>
                </c:pt>
                <c:pt idx="11">
                  <c:v>9.4</c:v>
                </c:pt>
                <c:pt idx="12">
                  <c:v>9.4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26270296"/>
        <c:axId val="2126273304"/>
        <c:axId val="0"/>
      </c:bar3DChart>
      <c:catAx>
        <c:axId val="2126270296"/>
        <c:scaling>
          <c:orientation val="minMax"/>
        </c:scaling>
        <c:delete val="0"/>
        <c:axPos val="b"/>
        <c:majorTickMark val="out"/>
        <c:minorTickMark val="none"/>
        <c:tickLblPos val="nextTo"/>
        <c:crossAx val="2126273304"/>
        <c:crosses val="autoZero"/>
        <c:auto val="1"/>
        <c:lblAlgn val="ctr"/>
        <c:lblOffset val="100"/>
        <c:noMultiLvlLbl val="0"/>
      </c:catAx>
      <c:valAx>
        <c:axId val="2126273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270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 </a:t>
            </a:r>
            <a:r>
              <a:rPr lang="en-US"/>
              <a:t>Final Grade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Académic!$G$116</c:f>
              <c:strCache>
                <c:ptCount val="1"/>
                <c:pt idx="0">
                  <c:v>Final Grade</c:v>
                </c:pt>
              </c:strCache>
            </c:strRef>
          </c:tx>
          <c:invertIfNegative val="0"/>
          <c:cat>
            <c:strRef>
              <c:f>Académic!$A$117:$A$129</c:f>
              <c:strCache>
                <c:ptCount val="13"/>
                <c:pt idx="0">
                  <c:v>Spanishl V</c:v>
                </c:pt>
                <c:pt idx="1">
                  <c:v>Math V</c:v>
                </c:pt>
                <c:pt idx="2">
                  <c:v>Social Science III</c:v>
                </c:pt>
                <c:pt idx="3">
                  <c:v>History II</c:v>
                </c:pt>
                <c:pt idx="4">
                  <c:v>Geography V</c:v>
                </c:pt>
                <c:pt idx="5">
                  <c:v>Ethic and Civic Studies V</c:v>
                </c:pt>
                <c:pt idx="6">
                  <c:v>Art V</c:v>
                </c:pt>
                <c:pt idx="7">
                  <c:v>PE V</c:v>
                </c:pt>
                <c:pt idx="8">
                  <c:v>Religious Studies</c:v>
                </c:pt>
                <c:pt idx="9">
                  <c:v>English </c:v>
                </c:pt>
                <c:pt idx="10">
                  <c:v>IT</c:v>
                </c:pt>
                <c:pt idx="11">
                  <c:v>Behavior</c:v>
                </c:pt>
                <c:pt idx="12">
                  <c:v>Responsibility</c:v>
                </c:pt>
              </c:strCache>
            </c:strRef>
          </c:cat>
          <c:val>
            <c:numRef>
              <c:f>Académic!$G$117:$G$129</c:f>
              <c:numCache>
                <c:formatCode>General</c:formatCode>
                <c:ptCount val="13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6.4</c:v>
                </c:pt>
                <c:pt idx="4">
                  <c:v>7.0</c:v>
                </c:pt>
                <c:pt idx="5">
                  <c:v>7.8</c:v>
                </c:pt>
                <c:pt idx="6">
                  <c:v>9.4</c:v>
                </c:pt>
                <c:pt idx="7">
                  <c:v>9.4</c:v>
                </c:pt>
                <c:pt idx="8">
                  <c:v>9.8</c:v>
                </c:pt>
                <c:pt idx="9">
                  <c:v>7.2</c:v>
                </c:pt>
                <c:pt idx="10">
                  <c:v>9.8</c:v>
                </c:pt>
                <c:pt idx="11">
                  <c:v>8.8</c:v>
                </c:pt>
                <c:pt idx="12">
                  <c:v>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26301176"/>
        <c:axId val="2126304184"/>
        <c:axId val="0"/>
      </c:bar3DChart>
      <c:catAx>
        <c:axId val="2126301176"/>
        <c:scaling>
          <c:orientation val="minMax"/>
        </c:scaling>
        <c:delete val="0"/>
        <c:axPos val="b"/>
        <c:majorTickMark val="out"/>
        <c:minorTickMark val="none"/>
        <c:tickLblPos val="nextTo"/>
        <c:crossAx val="2126304184"/>
        <c:crosses val="autoZero"/>
        <c:auto val="1"/>
        <c:lblAlgn val="ctr"/>
        <c:lblOffset val="100"/>
        <c:noMultiLvlLbl val="0"/>
      </c:catAx>
      <c:valAx>
        <c:axId val="2126304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301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Académic!$G$72</c:f>
              <c:strCache>
                <c:ptCount val="1"/>
                <c:pt idx="0">
                  <c:v>Final Grade</c:v>
                </c:pt>
              </c:strCache>
            </c:strRef>
          </c:tx>
          <c:invertIfNegative val="0"/>
          <c:cat>
            <c:strRef>
              <c:f>Académic!$A$73:$A$85</c:f>
              <c:strCache>
                <c:ptCount val="13"/>
                <c:pt idx="0">
                  <c:v>Spanish IV</c:v>
                </c:pt>
                <c:pt idx="1">
                  <c:v>Math IV</c:v>
                </c:pt>
                <c:pt idx="2">
                  <c:v>Social Science II</c:v>
                </c:pt>
                <c:pt idx="3">
                  <c:v>History I</c:v>
                </c:pt>
                <c:pt idx="4">
                  <c:v>Geography I</c:v>
                </c:pt>
                <c:pt idx="5">
                  <c:v>Ethic and Civic Studies IV</c:v>
                </c:pt>
                <c:pt idx="6">
                  <c:v>Art IV</c:v>
                </c:pt>
                <c:pt idx="7">
                  <c:v>PE IV</c:v>
                </c:pt>
                <c:pt idx="8">
                  <c:v>Religious Studies</c:v>
                </c:pt>
                <c:pt idx="9">
                  <c:v>English </c:v>
                </c:pt>
                <c:pt idx="10">
                  <c:v>IT</c:v>
                </c:pt>
                <c:pt idx="11">
                  <c:v>Behavior</c:v>
                </c:pt>
                <c:pt idx="12">
                  <c:v>Responsibility</c:v>
                </c:pt>
              </c:strCache>
            </c:strRef>
          </c:cat>
          <c:val>
            <c:numRef>
              <c:f>Académic!$G$73:$G$85</c:f>
              <c:numCache>
                <c:formatCode>General</c:formatCode>
                <c:ptCount val="13"/>
                <c:pt idx="0">
                  <c:v>8.6</c:v>
                </c:pt>
                <c:pt idx="1">
                  <c:v>8.6</c:v>
                </c:pt>
                <c:pt idx="2">
                  <c:v>8.4</c:v>
                </c:pt>
                <c:pt idx="3">
                  <c:v>8.6</c:v>
                </c:pt>
                <c:pt idx="4">
                  <c:v>8.2</c:v>
                </c:pt>
                <c:pt idx="5">
                  <c:v>8.8</c:v>
                </c:pt>
                <c:pt idx="6">
                  <c:v>10.0</c:v>
                </c:pt>
                <c:pt idx="7">
                  <c:v>10.0</c:v>
                </c:pt>
                <c:pt idx="8">
                  <c:v>9.6</c:v>
                </c:pt>
                <c:pt idx="9">
                  <c:v>6.8</c:v>
                </c:pt>
                <c:pt idx="10">
                  <c:v>8.6</c:v>
                </c:pt>
                <c:pt idx="11">
                  <c:v>9.0</c:v>
                </c:pt>
                <c:pt idx="12">
                  <c:v>9.2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26330264"/>
        <c:axId val="2126333272"/>
        <c:axId val="0"/>
      </c:bar3DChart>
      <c:catAx>
        <c:axId val="2126330264"/>
        <c:scaling>
          <c:orientation val="minMax"/>
        </c:scaling>
        <c:delete val="0"/>
        <c:axPos val="b"/>
        <c:majorTickMark val="out"/>
        <c:minorTickMark val="none"/>
        <c:tickLblPos val="nextTo"/>
        <c:crossAx val="2126333272"/>
        <c:crosses val="autoZero"/>
        <c:auto val="1"/>
        <c:lblAlgn val="ctr"/>
        <c:lblOffset val="100"/>
        <c:noMultiLvlLbl val="0"/>
      </c:catAx>
      <c:valAx>
        <c:axId val="2126333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330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Académic!$B$116</c:f>
              <c:strCache>
                <c:ptCount val="1"/>
                <c:pt idx="0">
                  <c:v>Term 1</c:v>
                </c:pt>
              </c:strCache>
            </c:strRef>
          </c:tx>
          <c:invertIfNegative val="0"/>
          <c:cat>
            <c:strRef>
              <c:f>Académic!$A$117:$A$129</c:f>
              <c:strCache>
                <c:ptCount val="13"/>
                <c:pt idx="0">
                  <c:v>Spanishl V</c:v>
                </c:pt>
                <c:pt idx="1">
                  <c:v>Math V</c:v>
                </c:pt>
                <c:pt idx="2">
                  <c:v>Social Science III</c:v>
                </c:pt>
                <c:pt idx="3">
                  <c:v>History II</c:v>
                </c:pt>
                <c:pt idx="4">
                  <c:v>Geography V</c:v>
                </c:pt>
                <c:pt idx="5">
                  <c:v>Ethic and Civic Studies V</c:v>
                </c:pt>
                <c:pt idx="6">
                  <c:v>Art V</c:v>
                </c:pt>
                <c:pt idx="7">
                  <c:v>PE V</c:v>
                </c:pt>
                <c:pt idx="8">
                  <c:v>Religious Studies</c:v>
                </c:pt>
                <c:pt idx="9">
                  <c:v>English </c:v>
                </c:pt>
                <c:pt idx="10">
                  <c:v>IT</c:v>
                </c:pt>
                <c:pt idx="11">
                  <c:v>Behavior</c:v>
                </c:pt>
                <c:pt idx="12">
                  <c:v>Responsibility</c:v>
                </c:pt>
              </c:strCache>
            </c:strRef>
          </c:cat>
          <c:val>
            <c:numRef>
              <c:f>Académic!$B$117:$B$129</c:f>
              <c:numCache>
                <c:formatCode>General</c:formatCode>
                <c:ptCount val="13"/>
                <c:pt idx="0">
                  <c:v>9.0</c:v>
                </c:pt>
                <c:pt idx="1">
                  <c:v>8.0</c:v>
                </c:pt>
                <c:pt idx="2">
                  <c:v>9.0</c:v>
                </c:pt>
                <c:pt idx="3">
                  <c:v>8.0</c:v>
                </c:pt>
                <c:pt idx="4">
                  <c:v>7.0</c:v>
                </c:pt>
                <c:pt idx="5">
                  <c:v>8.0</c:v>
                </c:pt>
                <c:pt idx="6">
                  <c:v>10.0</c:v>
                </c:pt>
                <c:pt idx="7">
                  <c:v>9.0</c:v>
                </c:pt>
                <c:pt idx="8">
                  <c:v>10.0</c:v>
                </c:pt>
                <c:pt idx="9">
                  <c:v>8.0</c:v>
                </c:pt>
                <c:pt idx="10">
                  <c:v>10.0</c:v>
                </c:pt>
                <c:pt idx="11">
                  <c:v>10.0</c:v>
                </c:pt>
                <c:pt idx="12">
                  <c:v>9.0</c:v>
                </c:pt>
              </c:numCache>
            </c:numRef>
          </c:val>
        </c:ser>
        <c:ser>
          <c:idx val="1"/>
          <c:order val="1"/>
          <c:tx>
            <c:strRef>
              <c:f>Académic!$C$116</c:f>
              <c:strCache>
                <c:ptCount val="1"/>
                <c:pt idx="0">
                  <c:v>Term 2</c:v>
                </c:pt>
              </c:strCache>
            </c:strRef>
          </c:tx>
          <c:invertIfNegative val="0"/>
          <c:cat>
            <c:strRef>
              <c:f>Académic!$A$117:$A$129</c:f>
              <c:strCache>
                <c:ptCount val="13"/>
                <c:pt idx="0">
                  <c:v>Spanishl V</c:v>
                </c:pt>
                <c:pt idx="1">
                  <c:v>Math V</c:v>
                </c:pt>
                <c:pt idx="2">
                  <c:v>Social Science III</c:v>
                </c:pt>
                <c:pt idx="3">
                  <c:v>History II</c:v>
                </c:pt>
                <c:pt idx="4">
                  <c:v>Geography V</c:v>
                </c:pt>
                <c:pt idx="5">
                  <c:v>Ethic and Civic Studies V</c:v>
                </c:pt>
                <c:pt idx="6">
                  <c:v>Art V</c:v>
                </c:pt>
                <c:pt idx="7">
                  <c:v>PE V</c:v>
                </c:pt>
                <c:pt idx="8">
                  <c:v>Religious Studies</c:v>
                </c:pt>
                <c:pt idx="9">
                  <c:v>English </c:v>
                </c:pt>
                <c:pt idx="10">
                  <c:v>IT</c:v>
                </c:pt>
                <c:pt idx="11">
                  <c:v>Behavior</c:v>
                </c:pt>
                <c:pt idx="12">
                  <c:v>Responsibility</c:v>
                </c:pt>
              </c:strCache>
            </c:strRef>
          </c:cat>
          <c:val>
            <c:numRef>
              <c:f>Académic!$C$117:$C$129</c:f>
              <c:numCache>
                <c:formatCode>General</c:formatCode>
                <c:ptCount val="13"/>
                <c:pt idx="0">
                  <c:v>7.0</c:v>
                </c:pt>
                <c:pt idx="1">
                  <c:v>8.0</c:v>
                </c:pt>
                <c:pt idx="2">
                  <c:v>6.0</c:v>
                </c:pt>
                <c:pt idx="3">
                  <c:v>7.0</c:v>
                </c:pt>
                <c:pt idx="4">
                  <c:v>7.0</c:v>
                </c:pt>
                <c:pt idx="5">
                  <c:v>7.0</c:v>
                </c:pt>
                <c:pt idx="6">
                  <c:v>10.0</c:v>
                </c:pt>
                <c:pt idx="7">
                  <c:v>10.0</c:v>
                </c:pt>
                <c:pt idx="8">
                  <c:v>10.0</c:v>
                </c:pt>
                <c:pt idx="9">
                  <c:v>7.0</c:v>
                </c:pt>
                <c:pt idx="10">
                  <c:v>10.0</c:v>
                </c:pt>
                <c:pt idx="11">
                  <c:v>9.0</c:v>
                </c:pt>
                <c:pt idx="12">
                  <c:v>10.0</c:v>
                </c:pt>
              </c:numCache>
            </c:numRef>
          </c:val>
        </c:ser>
        <c:ser>
          <c:idx val="2"/>
          <c:order val="2"/>
          <c:tx>
            <c:strRef>
              <c:f>Académic!$D$116</c:f>
              <c:strCache>
                <c:ptCount val="1"/>
                <c:pt idx="0">
                  <c:v>Term 3</c:v>
                </c:pt>
              </c:strCache>
            </c:strRef>
          </c:tx>
          <c:invertIfNegative val="0"/>
          <c:cat>
            <c:strRef>
              <c:f>Académic!$A$117:$A$129</c:f>
              <c:strCache>
                <c:ptCount val="13"/>
                <c:pt idx="0">
                  <c:v>Spanishl V</c:v>
                </c:pt>
                <c:pt idx="1">
                  <c:v>Math V</c:v>
                </c:pt>
                <c:pt idx="2">
                  <c:v>Social Science III</c:v>
                </c:pt>
                <c:pt idx="3">
                  <c:v>History II</c:v>
                </c:pt>
                <c:pt idx="4">
                  <c:v>Geography V</c:v>
                </c:pt>
                <c:pt idx="5">
                  <c:v>Ethic and Civic Studies V</c:v>
                </c:pt>
                <c:pt idx="6">
                  <c:v>Art V</c:v>
                </c:pt>
                <c:pt idx="7">
                  <c:v>PE V</c:v>
                </c:pt>
                <c:pt idx="8">
                  <c:v>Religious Studies</c:v>
                </c:pt>
                <c:pt idx="9">
                  <c:v>English </c:v>
                </c:pt>
                <c:pt idx="10">
                  <c:v>IT</c:v>
                </c:pt>
                <c:pt idx="11">
                  <c:v>Behavior</c:v>
                </c:pt>
                <c:pt idx="12">
                  <c:v>Responsibility</c:v>
                </c:pt>
              </c:strCache>
            </c:strRef>
          </c:cat>
          <c:val>
            <c:numRef>
              <c:f>Académic!$D$117:$D$129</c:f>
              <c:numCache>
                <c:formatCode>General</c:formatCode>
                <c:ptCount val="13"/>
                <c:pt idx="0">
                  <c:v>7.0</c:v>
                </c:pt>
                <c:pt idx="1">
                  <c:v>6.0</c:v>
                </c:pt>
                <c:pt idx="2">
                  <c:v>7.0</c:v>
                </c:pt>
                <c:pt idx="3">
                  <c:v>6.0</c:v>
                </c:pt>
                <c:pt idx="4">
                  <c:v>6.0</c:v>
                </c:pt>
                <c:pt idx="5">
                  <c:v>8.0</c:v>
                </c:pt>
                <c:pt idx="6">
                  <c:v>9.0</c:v>
                </c:pt>
                <c:pt idx="7">
                  <c:v>10.0</c:v>
                </c:pt>
                <c:pt idx="8">
                  <c:v>10.0</c:v>
                </c:pt>
                <c:pt idx="9">
                  <c:v>8.0</c:v>
                </c:pt>
                <c:pt idx="10">
                  <c:v>9.0</c:v>
                </c:pt>
                <c:pt idx="11">
                  <c:v>8.0</c:v>
                </c:pt>
                <c:pt idx="12">
                  <c:v>8.0</c:v>
                </c:pt>
              </c:numCache>
            </c:numRef>
          </c:val>
        </c:ser>
        <c:ser>
          <c:idx val="3"/>
          <c:order val="3"/>
          <c:tx>
            <c:strRef>
              <c:f>Académic!$E$116</c:f>
              <c:strCache>
                <c:ptCount val="1"/>
                <c:pt idx="0">
                  <c:v>Term  4</c:v>
                </c:pt>
              </c:strCache>
            </c:strRef>
          </c:tx>
          <c:invertIfNegative val="0"/>
          <c:cat>
            <c:strRef>
              <c:f>Académic!$A$117:$A$129</c:f>
              <c:strCache>
                <c:ptCount val="13"/>
                <c:pt idx="0">
                  <c:v>Spanishl V</c:v>
                </c:pt>
                <c:pt idx="1">
                  <c:v>Math V</c:v>
                </c:pt>
                <c:pt idx="2">
                  <c:v>Social Science III</c:v>
                </c:pt>
                <c:pt idx="3">
                  <c:v>History II</c:v>
                </c:pt>
                <c:pt idx="4">
                  <c:v>Geography V</c:v>
                </c:pt>
                <c:pt idx="5">
                  <c:v>Ethic and Civic Studies V</c:v>
                </c:pt>
                <c:pt idx="6">
                  <c:v>Art V</c:v>
                </c:pt>
                <c:pt idx="7">
                  <c:v>PE V</c:v>
                </c:pt>
                <c:pt idx="8">
                  <c:v>Religious Studies</c:v>
                </c:pt>
                <c:pt idx="9">
                  <c:v>English </c:v>
                </c:pt>
                <c:pt idx="10">
                  <c:v>IT</c:v>
                </c:pt>
                <c:pt idx="11">
                  <c:v>Behavior</c:v>
                </c:pt>
                <c:pt idx="12">
                  <c:v>Responsibility</c:v>
                </c:pt>
              </c:strCache>
            </c:strRef>
          </c:cat>
          <c:val>
            <c:numRef>
              <c:f>Académic!$E$117:$E$129</c:f>
              <c:numCache>
                <c:formatCode>General</c:formatCode>
                <c:ptCount val="13"/>
                <c:pt idx="0">
                  <c:v>8.0</c:v>
                </c:pt>
                <c:pt idx="1">
                  <c:v>7.0</c:v>
                </c:pt>
                <c:pt idx="2">
                  <c:v>9.0</c:v>
                </c:pt>
                <c:pt idx="3">
                  <c:v>6.0</c:v>
                </c:pt>
                <c:pt idx="4">
                  <c:v>7.0</c:v>
                </c:pt>
                <c:pt idx="5">
                  <c:v>9.0</c:v>
                </c:pt>
                <c:pt idx="6">
                  <c:v>10.0</c:v>
                </c:pt>
                <c:pt idx="7">
                  <c:v>9.0</c:v>
                </c:pt>
                <c:pt idx="8">
                  <c:v>9.0</c:v>
                </c:pt>
                <c:pt idx="9">
                  <c:v>6.0</c:v>
                </c:pt>
                <c:pt idx="10">
                  <c:v>10.0</c:v>
                </c:pt>
                <c:pt idx="11">
                  <c:v>9.0</c:v>
                </c:pt>
                <c:pt idx="12">
                  <c:v>10.0</c:v>
                </c:pt>
              </c:numCache>
            </c:numRef>
          </c:val>
        </c:ser>
        <c:ser>
          <c:idx val="4"/>
          <c:order val="4"/>
          <c:tx>
            <c:strRef>
              <c:f>Académic!$F$116</c:f>
              <c:strCache>
                <c:ptCount val="1"/>
                <c:pt idx="0">
                  <c:v>Term 5</c:v>
                </c:pt>
              </c:strCache>
            </c:strRef>
          </c:tx>
          <c:invertIfNegative val="0"/>
          <c:cat>
            <c:strRef>
              <c:f>Académic!$A$117:$A$129</c:f>
              <c:strCache>
                <c:ptCount val="13"/>
                <c:pt idx="0">
                  <c:v>Spanishl V</c:v>
                </c:pt>
                <c:pt idx="1">
                  <c:v>Math V</c:v>
                </c:pt>
                <c:pt idx="2">
                  <c:v>Social Science III</c:v>
                </c:pt>
                <c:pt idx="3">
                  <c:v>History II</c:v>
                </c:pt>
                <c:pt idx="4">
                  <c:v>Geography V</c:v>
                </c:pt>
                <c:pt idx="5">
                  <c:v>Ethic and Civic Studies V</c:v>
                </c:pt>
                <c:pt idx="6">
                  <c:v>Art V</c:v>
                </c:pt>
                <c:pt idx="7">
                  <c:v>PE V</c:v>
                </c:pt>
                <c:pt idx="8">
                  <c:v>Religious Studies</c:v>
                </c:pt>
                <c:pt idx="9">
                  <c:v>English </c:v>
                </c:pt>
                <c:pt idx="10">
                  <c:v>IT</c:v>
                </c:pt>
                <c:pt idx="11">
                  <c:v>Behavior</c:v>
                </c:pt>
                <c:pt idx="12">
                  <c:v>Responsibility</c:v>
                </c:pt>
              </c:strCache>
            </c:strRef>
          </c:cat>
          <c:val>
            <c:numRef>
              <c:f>Académic!$F$117:$F$129</c:f>
              <c:numCache>
                <c:formatCode>General</c:formatCode>
                <c:ptCount val="13"/>
                <c:pt idx="0">
                  <c:v>6.0</c:v>
                </c:pt>
                <c:pt idx="1">
                  <c:v>8.0</c:v>
                </c:pt>
                <c:pt idx="2">
                  <c:v>6.0</c:v>
                </c:pt>
                <c:pt idx="3">
                  <c:v>5.0</c:v>
                </c:pt>
                <c:pt idx="4">
                  <c:v>8.0</c:v>
                </c:pt>
                <c:pt idx="5">
                  <c:v>7.0</c:v>
                </c:pt>
                <c:pt idx="6">
                  <c:v>8.0</c:v>
                </c:pt>
                <c:pt idx="7">
                  <c:v>9.0</c:v>
                </c:pt>
                <c:pt idx="8">
                  <c:v>10.0</c:v>
                </c:pt>
                <c:pt idx="9">
                  <c:v>7.0</c:v>
                </c:pt>
                <c:pt idx="10">
                  <c:v>10.0</c:v>
                </c:pt>
                <c:pt idx="11">
                  <c:v>8.0</c:v>
                </c:pt>
                <c:pt idx="12">
                  <c:v>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12352392"/>
        <c:axId val="2125374008"/>
        <c:axId val="0"/>
      </c:bar3DChart>
      <c:catAx>
        <c:axId val="2112352392"/>
        <c:scaling>
          <c:orientation val="minMax"/>
        </c:scaling>
        <c:delete val="0"/>
        <c:axPos val="b"/>
        <c:majorTickMark val="out"/>
        <c:minorTickMark val="none"/>
        <c:tickLblPos val="nextTo"/>
        <c:crossAx val="2125374008"/>
        <c:crosses val="autoZero"/>
        <c:auto val="1"/>
        <c:lblAlgn val="ctr"/>
        <c:lblOffset val="100"/>
        <c:noMultiLvlLbl val="0"/>
      </c:catAx>
      <c:valAx>
        <c:axId val="2125374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2352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Académic!$B$72</c:f>
              <c:strCache>
                <c:ptCount val="1"/>
                <c:pt idx="0">
                  <c:v>Term 1</c:v>
                </c:pt>
              </c:strCache>
            </c:strRef>
          </c:tx>
          <c:invertIfNegative val="0"/>
          <c:cat>
            <c:strRef>
              <c:f>Académic!$A$73:$A$85</c:f>
              <c:strCache>
                <c:ptCount val="13"/>
                <c:pt idx="0">
                  <c:v>Spanish IV</c:v>
                </c:pt>
                <c:pt idx="1">
                  <c:v>Math IV</c:v>
                </c:pt>
                <c:pt idx="2">
                  <c:v>Social Science II</c:v>
                </c:pt>
                <c:pt idx="3">
                  <c:v>History I</c:v>
                </c:pt>
                <c:pt idx="4">
                  <c:v>Geography I</c:v>
                </c:pt>
                <c:pt idx="5">
                  <c:v>Ethic and Civic Studies IV</c:v>
                </c:pt>
                <c:pt idx="6">
                  <c:v>Art IV</c:v>
                </c:pt>
                <c:pt idx="7">
                  <c:v>PE IV</c:v>
                </c:pt>
                <c:pt idx="8">
                  <c:v>Religious Studies</c:v>
                </c:pt>
                <c:pt idx="9">
                  <c:v>English </c:v>
                </c:pt>
                <c:pt idx="10">
                  <c:v>IT</c:v>
                </c:pt>
                <c:pt idx="11">
                  <c:v>Behavior</c:v>
                </c:pt>
                <c:pt idx="12">
                  <c:v>Responsibility</c:v>
                </c:pt>
              </c:strCache>
            </c:strRef>
          </c:cat>
          <c:val>
            <c:numRef>
              <c:f>Académic!$B$73:$B$85</c:f>
              <c:numCache>
                <c:formatCode>General</c:formatCode>
                <c:ptCount val="13"/>
                <c:pt idx="0">
                  <c:v>9.0</c:v>
                </c:pt>
                <c:pt idx="1">
                  <c:v>9.0</c:v>
                </c:pt>
                <c:pt idx="2">
                  <c:v>8.0</c:v>
                </c:pt>
                <c:pt idx="3">
                  <c:v>9.0</c:v>
                </c:pt>
                <c:pt idx="4">
                  <c:v>8.0</c:v>
                </c:pt>
                <c:pt idx="5">
                  <c:v>9.0</c:v>
                </c:pt>
                <c:pt idx="6">
                  <c:v>10.0</c:v>
                </c:pt>
                <c:pt idx="7">
                  <c:v>10.0</c:v>
                </c:pt>
                <c:pt idx="8">
                  <c:v>10.0</c:v>
                </c:pt>
                <c:pt idx="9">
                  <c:v>6.0</c:v>
                </c:pt>
                <c:pt idx="10">
                  <c:v>10.0</c:v>
                </c:pt>
                <c:pt idx="11">
                  <c:v>9.0</c:v>
                </c:pt>
                <c:pt idx="12">
                  <c:v>10.0</c:v>
                </c:pt>
              </c:numCache>
            </c:numRef>
          </c:val>
        </c:ser>
        <c:ser>
          <c:idx val="1"/>
          <c:order val="1"/>
          <c:tx>
            <c:strRef>
              <c:f>Académic!$C$72</c:f>
              <c:strCache>
                <c:ptCount val="1"/>
                <c:pt idx="0">
                  <c:v>Term 2</c:v>
                </c:pt>
              </c:strCache>
            </c:strRef>
          </c:tx>
          <c:invertIfNegative val="0"/>
          <c:cat>
            <c:strRef>
              <c:f>Académic!$A$73:$A$85</c:f>
              <c:strCache>
                <c:ptCount val="13"/>
                <c:pt idx="0">
                  <c:v>Spanish IV</c:v>
                </c:pt>
                <c:pt idx="1">
                  <c:v>Math IV</c:v>
                </c:pt>
                <c:pt idx="2">
                  <c:v>Social Science II</c:v>
                </c:pt>
                <c:pt idx="3">
                  <c:v>History I</c:v>
                </c:pt>
                <c:pt idx="4">
                  <c:v>Geography I</c:v>
                </c:pt>
                <c:pt idx="5">
                  <c:v>Ethic and Civic Studies IV</c:v>
                </c:pt>
                <c:pt idx="6">
                  <c:v>Art IV</c:v>
                </c:pt>
                <c:pt idx="7">
                  <c:v>PE IV</c:v>
                </c:pt>
                <c:pt idx="8">
                  <c:v>Religious Studies</c:v>
                </c:pt>
                <c:pt idx="9">
                  <c:v>English </c:v>
                </c:pt>
                <c:pt idx="10">
                  <c:v>IT</c:v>
                </c:pt>
                <c:pt idx="11">
                  <c:v>Behavior</c:v>
                </c:pt>
                <c:pt idx="12">
                  <c:v>Responsibility</c:v>
                </c:pt>
              </c:strCache>
            </c:strRef>
          </c:cat>
          <c:val>
            <c:numRef>
              <c:f>Académic!$C$73:$C$85</c:f>
              <c:numCache>
                <c:formatCode>General</c:formatCode>
                <c:ptCount val="13"/>
                <c:pt idx="0">
                  <c:v>9.0</c:v>
                </c:pt>
                <c:pt idx="1">
                  <c:v>8.0</c:v>
                </c:pt>
                <c:pt idx="2">
                  <c:v>8.0</c:v>
                </c:pt>
                <c:pt idx="3">
                  <c:v>8.0</c:v>
                </c:pt>
                <c:pt idx="4">
                  <c:v>8.0</c:v>
                </c:pt>
                <c:pt idx="5">
                  <c:v>9.0</c:v>
                </c:pt>
                <c:pt idx="6">
                  <c:v>10.0</c:v>
                </c:pt>
                <c:pt idx="7">
                  <c:v>10.0</c:v>
                </c:pt>
                <c:pt idx="8">
                  <c:v>9.0</c:v>
                </c:pt>
                <c:pt idx="9">
                  <c:v>7.0</c:v>
                </c:pt>
                <c:pt idx="10">
                  <c:v>8.0</c:v>
                </c:pt>
                <c:pt idx="11">
                  <c:v>9.0</c:v>
                </c:pt>
                <c:pt idx="12">
                  <c:v>9.0</c:v>
                </c:pt>
              </c:numCache>
            </c:numRef>
          </c:val>
        </c:ser>
        <c:ser>
          <c:idx val="2"/>
          <c:order val="2"/>
          <c:tx>
            <c:strRef>
              <c:f>Académic!$D$72</c:f>
              <c:strCache>
                <c:ptCount val="1"/>
                <c:pt idx="0">
                  <c:v>Term 3</c:v>
                </c:pt>
              </c:strCache>
            </c:strRef>
          </c:tx>
          <c:invertIfNegative val="0"/>
          <c:cat>
            <c:strRef>
              <c:f>Académic!$A$73:$A$85</c:f>
              <c:strCache>
                <c:ptCount val="13"/>
                <c:pt idx="0">
                  <c:v>Spanish IV</c:v>
                </c:pt>
                <c:pt idx="1">
                  <c:v>Math IV</c:v>
                </c:pt>
                <c:pt idx="2">
                  <c:v>Social Science II</c:v>
                </c:pt>
                <c:pt idx="3">
                  <c:v>History I</c:v>
                </c:pt>
                <c:pt idx="4">
                  <c:v>Geography I</c:v>
                </c:pt>
                <c:pt idx="5">
                  <c:v>Ethic and Civic Studies IV</c:v>
                </c:pt>
                <c:pt idx="6">
                  <c:v>Art IV</c:v>
                </c:pt>
                <c:pt idx="7">
                  <c:v>PE IV</c:v>
                </c:pt>
                <c:pt idx="8">
                  <c:v>Religious Studies</c:v>
                </c:pt>
                <c:pt idx="9">
                  <c:v>English </c:v>
                </c:pt>
                <c:pt idx="10">
                  <c:v>IT</c:v>
                </c:pt>
                <c:pt idx="11">
                  <c:v>Behavior</c:v>
                </c:pt>
                <c:pt idx="12">
                  <c:v>Responsibility</c:v>
                </c:pt>
              </c:strCache>
            </c:strRef>
          </c:cat>
          <c:val>
            <c:numRef>
              <c:f>Académic!$D$73:$D$85</c:f>
              <c:numCache>
                <c:formatCode>General</c:formatCode>
                <c:ptCount val="13"/>
                <c:pt idx="0">
                  <c:v>8.0</c:v>
                </c:pt>
                <c:pt idx="1">
                  <c:v>8.0</c:v>
                </c:pt>
                <c:pt idx="2">
                  <c:v>8.0</c:v>
                </c:pt>
                <c:pt idx="3">
                  <c:v>8.0</c:v>
                </c:pt>
                <c:pt idx="4">
                  <c:v>9.0</c:v>
                </c:pt>
                <c:pt idx="5">
                  <c:v>9.0</c:v>
                </c:pt>
                <c:pt idx="6">
                  <c:v>10.0</c:v>
                </c:pt>
                <c:pt idx="7">
                  <c:v>10.0</c:v>
                </c:pt>
                <c:pt idx="8">
                  <c:v>9.0</c:v>
                </c:pt>
                <c:pt idx="9">
                  <c:v>7.0</c:v>
                </c:pt>
                <c:pt idx="10">
                  <c:v>8.0</c:v>
                </c:pt>
                <c:pt idx="11">
                  <c:v>9.0</c:v>
                </c:pt>
                <c:pt idx="12">
                  <c:v>9.0</c:v>
                </c:pt>
              </c:numCache>
            </c:numRef>
          </c:val>
        </c:ser>
        <c:ser>
          <c:idx val="3"/>
          <c:order val="3"/>
          <c:tx>
            <c:strRef>
              <c:f>Académic!$E$72</c:f>
              <c:strCache>
                <c:ptCount val="1"/>
                <c:pt idx="0">
                  <c:v>term  4</c:v>
                </c:pt>
              </c:strCache>
            </c:strRef>
          </c:tx>
          <c:invertIfNegative val="0"/>
          <c:cat>
            <c:strRef>
              <c:f>Académic!$A$73:$A$85</c:f>
              <c:strCache>
                <c:ptCount val="13"/>
                <c:pt idx="0">
                  <c:v>Spanish IV</c:v>
                </c:pt>
                <c:pt idx="1">
                  <c:v>Math IV</c:v>
                </c:pt>
                <c:pt idx="2">
                  <c:v>Social Science II</c:v>
                </c:pt>
                <c:pt idx="3">
                  <c:v>History I</c:v>
                </c:pt>
                <c:pt idx="4">
                  <c:v>Geography I</c:v>
                </c:pt>
                <c:pt idx="5">
                  <c:v>Ethic and Civic Studies IV</c:v>
                </c:pt>
                <c:pt idx="6">
                  <c:v>Art IV</c:v>
                </c:pt>
                <c:pt idx="7">
                  <c:v>PE IV</c:v>
                </c:pt>
                <c:pt idx="8">
                  <c:v>Religious Studies</c:v>
                </c:pt>
                <c:pt idx="9">
                  <c:v>English </c:v>
                </c:pt>
                <c:pt idx="10">
                  <c:v>IT</c:v>
                </c:pt>
                <c:pt idx="11">
                  <c:v>Behavior</c:v>
                </c:pt>
                <c:pt idx="12">
                  <c:v>Responsibility</c:v>
                </c:pt>
              </c:strCache>
            </c:strRef>
          </c:cat>
          <c:val>
            <c:numRef>
              <c:f>Académic!$E$73:$E$85</c:f>
              <c:numCache>
                <c:formatCode>General</c:formatCode>
                <c:ptCount val="13"/>
                <c:pt idx="0">
                  <c:v>9.0</c:v>
                </c:pt>
                <c:pt idx="1">
                  <c:v>9.0</c:v>
                </c:pt>
                <c:pt idx="2">
                  <c:v>10.0</c:v>
                </c:pt>
                <c:pt idx="3">
                  <c:v>10.0</c:v>
                </c:pt>
                <c:pt idx="4">
                  <c:v>8.0</c:v>
                </c:pt>
                <c:pt idx="5">
                  <c:v>9.0</c:v>
                </c:pt>
                <c:pt idx="6">
                  <c:v>10.0</c:v>
                </c:pt>
                <c:pt idx="7">
                  <c:v>10.0</c:v>
                </c:pt>
                <c:pt idx="8">
                  <c:v>10.0</c:v>
                </c:pt>
                <c:pt idx="9">
                  <c:v>7.0</c:v>
                </c:pt>
                <c:pt idx="10">
                  <c:v>9.0</c:v>
                </c:pt>
                <c:pt idx="11">
                  <c:v>9.0</c:v>
                </c:pt>
                <c:pt idx="12">
                  <c:v>9.0</c:v>
                </c:pt>
              </c:numCache>
            </c:numRef>
          </c:val>
        </c:ser>
        <c:ser>
          <c:idx val="4"/>
          <c:order val="4"/>
          <c:tx>
            <c:strRef>
              <c:f>Académic!$F$72</c:f>
              <c:strCache>
                <c:ptCount val="1"/>
                <c:pt idx="0">
                  <c:v>Term 5</c:v>
                </c:pt>
              </c:strCache>
            </c:strRef>
          </c:tx>
          <c:invertIfNegative val="0"/>
          <c:cat>
            <c:strRef>
              <c:f>Académic!$A$73:$A$85</c:f>
              <c:strCache>
                <c:ptCount val="13"/>
                <c:pt idx="0">
                  <c:v>Spanish IV</c:v>
                </c:pt>
                <c:pt idx="1">
                  <c:v>Math IV</c:v>
                </c:pt>
                <c:pt idx="2">
                  <c:v>Social Science II</c:v>
                </c:pt>
                <c:pt idx="3">
                  <c:v>History I</c:v>
                </c:pt>
                <c:pt idx="4">
                  <c:v>Geography I</c:v>
                </c:pt>
                <c:pt idx="5">
                  <c:v>Ethic and Civic Studies IV</c:v>
                </c:pt>
                <c:pt idx="6">
                  <c:v>Art IV</c:v>
                </c:pt>
                <c:pt idx="7">
                  <c:v>PE IV</c:v>
                </c:pt>
                <c:pt idx="8">
                  <c:v>Religious Studies</c:v>
                </c:pt>
                <c:pt idx="9">
                  <c:v>English </c:v>
                </c:pt>
                <c:pt idx="10">
                  <c:v>IT</c:v>
                </c:pt>
                <c:pt idx="11">
                  <c:v>Behavior</c:v>
                </c:pt>
                <c:pt idx="12">
                  <c:v>Responsibility</c:v>
                </c:pt>
              </c:strCache>
            </c:strRef>
          </c:cat>
          <c:val>
            <c:numRef>
              <c:f>Académic!$F$73:$F$85</c:f>
              <c:numCache>
                <c:formatCode>General</c:formatCode>
                <c:ptCount val="13"/>
                <c:pt idx="0">
                  <c:v>8.0</c:v>
                </c:pt>
                <c:pt idx="1">
                  <c:v>9.0</c:v>
                </c:pt>
                <c:pt idx="2">
                  <c:v>8.0</c:v>
                </c:pt>
                <c:pt idx="3">
                  <c:v>8.0</c:v>
                </c:pt>
                <c:pt idx="4">
                  <c:v>8.0</c:v>
                </c:pt>
                <c:pt idx="5">
                  <c:v>8.0</c:v>
                </c:pt>
                <c:pt idx="6">
                  <c:v>10.0</c:v>
                </c:pt>
                <c:pt idx="7">
                  <c:v>10.0</c:v>
                </c:pt>
                <c:pt idx="8">
                  <c:v>10.0</c:v>
                </c:pt>
                <c:pt idx="9">
                  <c:v>7.0</c:v>
                </c:pt>
                <c:pt idx="10">
                  <c:v>8.0</c:v>
                </c:pt>
                <c:pt idx="11">
                  <c:v>9.0</c:v>
                </c:pt>
                <c:pt idx="12">
                  <c:v>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24864808"/>
        <c:axId val="2124860120"/>
        <c:axId val="0"/>
      </c:bar3DChart>
      <c:catAx>
        <c:axId val="2124864808"/>
        <c:scaling>
          <c:orientation val="minMax"/>
        </c:scaling>
        <c:delete val="0"/>
        <c:axPos val="b"/>
        <c:majorTickMark val="out"/>
        <c:minorTickMark val="none"/>
        <c:tickLblPos val="nextTo"/>
        <c:crossAx val="2124860120"/>
        <c:crosses val="autoZero"/>
        <c:auto val="1"/>
        <c:lblAlgn val="ctr"/>
        <c:lblOffset val="100"/>
        <c:noMultiLvlLbl val="0"/>
      </c:catAx>
      <c:valAx>
        <c:axId val="2124860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4864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Académic!$B$155</c:f>
              <c:strCache>
                <c:ptCount val="1"/>
                <c:pt idx="0">
                  <c:v>Term 1</c:v>
                </c:pt>
              </c:strCache>
            </c:strRef>
          </c:tx>
          <c:invertIfNegative val="0"/>
          <c:cat>
            <c:strRef>
              <c:f>Académic!$A$156:$A$168</c:f>
              <c:strCache>
                <c:ptCount val="13"/>
                <c:pt idx="0">
                  <c:v>Spanish V</c:v>
                </c:pt>
                <c:pt idx="1">
                  <c:v>Math V</c:v>
                </c:pt>
                <c:pt idx="2">
                  <c:v>Social Studies III</c:v>
                </c:pt>
                <c:pt idx="3">
                  <c:v>History II</c:v>
                </c:pt>
                <c:pt idx="4">
                  <c:v>Geography V</c:v>
                </c:pt>
                <c:pt idx="5">
                  <c:v>Ethic and Civic Studies V</c:v>
                </c:pt>
                <c:pt idx="6">
                  <c:v>Art V</c:v>
                </c:pt>
                <c:pt idx="7">
                  <c:v>PE V</c:v>
                </c:pt>
                <c:pt idx="8">
                  <c:v>Religious Studies</c:v>
                </c:pt>
                <c:pt idx="9">
                  <c:v>English</c:v>
                </c:pt>
                <c:pt idx="10">
                  <c:v>IT</c:v>
                </c:pt>
                <c:pt idx="11">
                  <c:v>Behavior</c:v>
                </c:pt>
                <c:pt idx="12">
                  <c:v>Responsibility</c:v>
                </c:pt>
              </c:strCache>
            </c:strRef>
          </c:cat>
          <c:val>
            <c:numRef>
              <c:f>Académic!$B$156:$B$168</c:f>
              <c:numCache>
                <c:formatCode>General</c:formatCode>
                <c:ptCount val="13"/>
                <c:pt idx="0">
                  <c:v>9.0</c:v>
                </c:pt>
                <c:pt idx="1">
                  <c:v>8.0</c:v>
                </c:pt>
                <c:pt idx="2">
                  <c:v>9.0</c:v>
                </c:pt>
                <c:pt idx="3">
                  <c:v>9.0</c:v>
                </c:pt>
                <c:pt idx="4">
                  <c:v>9.0</c:v>
                </c:pt>
                <c:pt idx="5">
                  <c:v>9.0</c:v>
                </c:pt>
                <c:pt idx="6">
                  <c:v>10.0</c:v>
                </c:pt>
                <c:pt idx="7">
                  <c:v>9.0</c:v>
                </c:pt>
                <c:pt idx="8">
                  <c:v>9.0</c:v>
                </c:pt>
                <c:pt idx="9">
                  <c:v>7.0</c:v>
                </c:pt>
                <c:pt idx="10">
                  <c:v>10.0</c:v>
                </c:pt>
                <c:pt idx="11">
                  <c:v>10.0</c:v>
                </c:pt>
                <c:pt idx="12">
                  <c:v>9.0</c:v>
                </c:pt>
              </c:numCache>
            </c:numRef>
          </c:val>
        </c:ser>
        <c:ser>
          <c:idx val="1"/>
          <c:order val="1"/>
          <c:tx>
            <c:strRef>
              <c:f>Académic!$C$155</c:f>
              <c:strCache>
                <c:ptCount val="1"/>
                <c:pt idx="0">
                  <c:v>Term 2</c:v>
                </c:pt>
              </c:strCache>
            </c:strRef>
          </c:tx>
          <c:invertIfNegative val="0"/>
          <c:cat>
            <c:strRef>
              <c:f>Académic!$A$156:$A$168</c:f>
              <c:strCache>
                <c:ptCount val="13"/>
                <c:pt idx="0">
                  <c:v>Spanish V</c:v>
                </c:pt>
                <c:pt idx="1">
                  <c:v>Math V</c:v>
                </c:pt>
                <c:pt idx="2">
                  <c:v>Social Studies III</c:v>
                </c:pt>
                <c:pt idx="3">
                  <c:v>History II</c:v>
                </c:pt>
                <c:pt idx="4">
                  <c:v>Geography V</c:v>
                </c:pt>
                <c:pt idx="5">
                  <c:v>Ethic and Civic Studies V</c:v>
                </c:pt>
                <c:pt idx="6">
                  <c:v>Art V</c:v>
                </c:pt>
                <c:pt idx="7">
                  <c:v>PE V</c:v>
                </c:pt>
                <c:pt idx="8">
                  <c:v>Religious Studies</c:v>
                </c:pt>
                <c:pt idx="9">
                  <c:v>English</c:v>
                </c:pt>
                <c:pt idx="10">
                  <c:v>IT</c:v>
                </c:pt>
                <c:pt idx="11">
                  <c:v>Behavior</c:v>
                </c:pt>
                <c:pt idx="12">
                  <c:v>Responsibility</c:v>
                </c:pt>
              </c:strCache>
            </c:strRef>
          </c:cat>
          <c:val>
            <c:numRef>
              <c:f>Académic!$C$156:$C$168</c:f>
              <c:numCache>
                <c:formatCode>General</c:formatCode>
                <c:ptCount val="13"/>
                <c:pt idx="0">
                  <c:v>8.0</c:v>
                </c:pt>
                <c:pt idx="1">
                  <c:v>9.0</c:v>
                </c:pt>
                <c:pt idx="2">
                  <c:v>8.0</c:v>
                </c:pt>
                <c:pt idx="3">
                  <c:v>8.0</c:v>
                </c:pt>
                <c:pt idx="4">
                  <c:v>9.0</c:v>
                </c:pt>
                <c:pt idx="5">
                  <c:v>10.0</c:v>
                </c:pt>
                <c:pt idx="6">
                  <c:v>10.0</c:v>
                </c:pt>
                <c:pt idx="7">
                  <c:v>10.0</c:v>
                </c:pt>
                <c:pt idx="8">
                  <c:v>10.0</c:v>
                </c:pt>
                <c:pt idx="9">
                  <c:v>9.0</c:v>
                </c:pt>
                <c:pt idx="10">
                  <c:v>8.0</c:v>
                </c:pt>
                <c:pt idx="11">
                  <c:v>9.0</c:v>
                </c:pt>
                <c:pt idx="12">
                  <c:v>10.0</c:v>
                </c:pt>
              </c:numCache>
            </c:numRef>
          </c:val>
        </c:ser>
        <c:ser>
          <c:idx val="2"/>
          <c:order val="2"/>
          <c:tx>
            <c:strRef>
              <c:f>Académic!$D$155</c:f>
              <c:strCache>
                <c:ptCount val="1"/>
                <c:pt idx="0">
                  <c:v>Term 3</c:v>
                </c:pt>
              </c:strCache>
            </c:strRef>
          </c:tx>
          <c:invertIfNegative val="0"/>
          <c:cat>
            <c:strRef>
              <c:f>Académic!$A$156:$A$168</c:f>
              <c:strCache>
                <c:ptCount val="13"/>
                <c:pt idx="0">
                  <c:v>Spanish V</c:v>
                </c:pt>
                <c:pt idx="1">
                  <c:v>Math V</c:v>
                </c:pt>
                <c:pt idx="2">
                  <c:v>Social Studies III</c:v>
                </c:pt>
                <c:pt idx="3">
                  <c:v>History II</c:v>
                </c:pt>
                <c:pt idx="4">
                  <c:v>Geography V</c:v>
                </c:pt>
                <c:pt idx="5">
                  <c:v>Ethic and Civic Studies V</c:v>
                </c:pt>
                <c:pt idx="6">
                  <c:v>Art V</c:v>
                </c:pt>
                <c:pt idx="7">
                  <c:v>PE V</c:v>
                </c:pt>
                <c:pt idx="8">
                  <c:v>Religious Studies</c:v>
                </c:pt>
                <c:pt idx="9">
                  <c:v>English</c:v>
                </c:pt>
                <c:pt idx="10">
                  <c:v>IT</c:v>
                </c:pt>
                <c:pt idx="11">
                  <c:v>Behavior</c:v>
                </c:pt>
                <c:pt idx="12">
                  <c:v>Responsibility</c:v>
                </c:pt>
              </c:strCache>
            </c:strRef>
          </c:cat>
          <c:val>
            <c:numRef>
              <c:f>Académic!$D$156:$D$168</c:f>
              <c:numCache>
                <c:formatCode>General</c:formatCode>
                <c:ptCount val="13"/>
                <c:pt idx="0">
                  <c:v>9.0</c:v>
                </c:pt>
                <c:pt idx="1">
                  <c:v>9.0</c:v>
                </c:pt>
                <c:pt idx="2">
                  <c:v>9.0</c:v>
                </c:pt>
                <c:pt idx="3">
                  <c:v>8.0</c:v>
                </c:pt>
                <c:pt idx="4">
                  <c:v>8.0</c:v>
                </c:pt>
                <c:pt idx="5">
                  <c:v>10.0</c:v>
                </c:pt>
                <c:pt idx="6">
                  <c:v>10.0</c:v>
                </c:pt>
                <c:pt idx="7">
                  <c:v>10.0</c:v>
                </c:pt>
                <c:pt idx="8">
                  <c:v>10.0</c:v>
                </c:pt>
                <c:pt idx="9">
                  <c:v>8.0</c:v>
                </c:pt>
                <c:pt idx="10">
                  <c:v>9.0</c:v>
                </c:pt>
                <c:pt idx="11">
                  <c:v>9.0</c:v>
                </c:pt>
                <c:pt idx="12">
                  <c:v>9.0</c:v>
                </c:pt>
              </c:numCache>
            </c:numRef>
          </c:val>
        </c:ser>
        <c:ser>
          <c:idx val="3"/>
          <c:order val="3"/>
          <c:tx>
            <c:strRef>
              <c:f>Académic!$E$155</c:f>
              <c:strCache>
                <c:ptCount val="1"/>
                <c:pt idx="0">
                  <c:v>Term  4</c:v>
                </c:pt>
              </c:strCache>
            </c:strRef>
          </c:tx>
          <c:invertIfNegative val="0"/>
          <c:cat>
            <c:strRef>
              <c:f>Académic!$A$156:$A$168</c:f>
              <c:strCache>
                <c:ptCount val="13"/>
                <c:pt idx="0">
                  <c:v>Spanish V</c:v>
                </c:pt>
                <c:pt idx="1">
                  <c:v>Math V</c:v>
                </c:pt>
                <c:pt idx="2">
                  <c:v>Social Studies III</c:v>
                </c:pt>
                <c:pt idx="3">
                  <c:v>History II</c:v>
                </c:pt>
                <c:pt idx="4">
                  <c:v>Geography V</c:v>
                </c:pt>
                <c:pt idx="5">
                  <c:v>Ethic and Civic Studies V</c:v>
                </c:pt>
                <c:pt idx="6">
                  <c:v>Art V</c:v>
                </c:pt>
                <c:pt idx="7">
                  <c:v>PE V</c:v>
                </c:pt>
                <c:pt idx="8">
                  <c:v>Religious Studies</c:v>
                </c:pt>
                <c:pt idx="9">
                  <c:v>English</c:v>
                </c:pt>
                <c:pt idx="10">
                  <c:v>IT</c:v>
                </c:pt>
                <c:pt idx="11">
                  <c:v>Behavior</c:v>
                </c:pt>
                <c:pt idx="12">
                  <c:v>Responsibility</c:v>
                </c:pt>
              </c:strCache>
            </c:strRef>
          </c:cat>
          <c:val>
            <c:numRef>
              <c:f>Académic!$E$156:$E$168</c:f>
              <c:numCache>
                <c:formatCode>General</c:formatCode>
                <c:ptCount val="13"/>
                <c:pt idx="0">
                  <c:v>9.0</c:v>
                </c:pt>
                <c:pt idx="1">
                  <c:v>9.0</c:v>
                </c:pt>
                <c:pt idx="2">
                  <c:v>10.0</c:v>
                </c:pt>
                <c:pt idx="3">
                  <c:v>9.0</c:v>
                </c:pt>
                <c:pt idx="4">
                  <c:v>9.0</c:v>
                </c:pt>
                <c:pt idx="5">
                  <c:v>9.0</c:v>
                </c:pt>
                <c:pt idx="6">
                  <c:v>10.0</c:v>
                </c:pt>
                <c:pt idx="7">
                  <c:v>10.0</c:v>
                </c:pt>
                <c:pt idx="8">
                  <c:v>9.0</c:v>
                </c:pt>
                <c:pt idx="9">
                  <c:v>8.0</c:v>
                </c:pt>
                <c:pt idx="10">
                  <c:v>9.0</c:v>
                </c:pt>
                <c:pt idx="11">
                  <c:v>10.0</c:v>
                </c:pt>
                <c:pt idx="12">
                  <c:v>10.0</c:v>
                </c:pt>
              </c:numCache>
            </c:numRef>
          </c:val>
        </c:ser>
        <c:ser>
          <c:idx val="4"/>
          <c:order val="4"/>
          <c:tx>
            <c:strRef>
              <c:f>Académic!$F$155</c:f>
              <c:strCache>
                <c:ptCount val="1"/>
                <c:pt idx="0">
                  <c:v>Term 5</c:v>
                </c:pt>
              </c:strCache>
            </c:strRef>
          </c:tx>
          <c:invertIfNegative val="0"/>
          <c:cat>
            <c:strRef>
              <c:f>Académic!$A$156:$A$168</c:f>
              <c:strCache>
                <c:ptCount val="13"/>
                <c:pt idx="0">
                  <c:v>Spanish V</c:v>
                </c:pt>
                <c:pt idx="1">
                  <c:v>Math V</c:v>
                </c:pt>
                <c:pt idx="2">
                  <c:v>Social Studies III</c:v>
                </c:pt>
                <c:pt idx="3">
                  <c:v>History II</c:v>
                </c:pt>
                <c:pt idx="4">
                  <c:v>Geography V</c:v>
                </c:pt>
                <c:pt idx="5">
                  <c:v>Ethic and Civic Studies V</c:v>
                </c:pt>
                <c:pt idx="6">
                  <c:v>Art V</c:v>
                </c:pt>
                <c:pt idx="7">
                  <c:v>PE V</c:v>
                </c:pt>
                <c:pt idx="8">
                  <c:v>Religious Studies</c:v>
                </c:pt>
                <c:pt idx="9">
                  <c:v>English</c:v>
                </c:pt>
                <c:pt idx="10">
                  <c:v>IT</c:v>
                </c:pt>
                <c:pt idx="11">
                  <c:v>Behavior</c:v>
                </c:pt>
                <c:pt idx="12">
                  <c:v>Responsibility</c:v>
                </c:pt>
              </c:strCache>
            </c:strRef>
          </c:cat>
          <c:val>
            <c:numRef>
              <c:f>Académic!$F$156:$F$168</c:f>
              <c:numCache>
                <c:formatCode>General</c:formatCode>
                <c:ptCount val="13"/>
                <c:pt idx="0">
                  <c:v>8.0</c:v>
                </c:pt>
                <c:pt idx="1">
                  <c:v>7.0</c:v>
                </c:pt>
                <c:pt idx="2">
                  <c:v>8.0</c:v>
                </c:pt>
                <c:pt idx="3">
                  <c:v>7.0</c:v>
                </c:pt>
                <c:pt idx="4">
                  <c:v>10.0</c:v>
                </c:pt>
                <c:pt idx="5">
                  <c:v>9.0</c:v>
                </c:pt>
                <c:pt idx="6">
                  <c:v>10.0</c:v>
                </c:pt>
                <c:pt idx="7">
                  <c:v>10.0</c:v>
                </c:pt>
                <c:pt idx="8">
                  <c:v>10.0</c:v>
                </c:pt>
                <c:pt idx="9">
                  <c:v>7.0</c:v>
                </c:pt>
                <c:pt idx="10">
                  <c:v>10.0</c:v>
                </c:pt>
                <c:pt idx="11">
                  <c:v>9.0</c:v>
                </c:pt>
                <c:pt idx="12">
                  <c:v>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81458488"/>
        <c:axId val="2124830072"/>
        <c:axId val="0"/>
      </c:bar3DChart>
      <c:catAx>
        <c:axId val="2081458488"/>
        <c:scaling>
          <c:orientation val="minMax"/>
        </c:scaling>
        <c:delete val="0"/>
        <c:axPos val="b"/>
        <c:majorTickMark val="out"/>
        <c:minorTickMark val="none"/>
        <c:tickLblPos val="nextTo"/>
        <c:crossAx val="2124830072"/>
        <c:crosses val="autoZero"/>
        <c:auto val="1"/>
        <c:lblAlgn val="ctr"/>
        <c:lblOffset val="100"/>
        <c:noMultiLvlLbl val="0"/>
      </c:catAx>
      <c:valAx>
        <c:axId val="2124830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1458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Académic!$B$191</c:f>
              <c:strCache>
                <c:ptCount val="1"/>
                <c:pt idx="0">
                  <c:v>Term 1</c:v>
                </c:pt>
              </c:strCache>
            </c:strRef>
          </c:tx>
          <c:invertIfNegative val="0"/>
          <c:cat>
            <c:strRef>
              <c:f>Académic!$A$192:$A$204</c:f>
              <c:strCache>
                <c:ptCount val="13"/>
                <c:pt idx="0">
                  <c:v>Spanish V</c:v>
                </c:pt>
                <c:pt idx="1">
                  <c:v>Math V</c:v>
                </c:pt>
                <c:pt idx="2">
                  <c:v>Social Studies III</c:v>
                </c:pt>
                <c:pt idx="3">
                  <c:v>History II</c:v>
                </c:pt>
                <c:pt idx="4">
                  <c:v>Geography V</c:v>
                </c:pt>
                <c:pt idx="5">
                  <c:v>Ethic and Civic Studies V</c:v>
                </c:pt>
                <c:pt idx="6">
                  <c:v>Art V</c:v>
                </c:pt>
                <c:pt idx="7">
                  <c:v>PE V</c:v>
                </c:pt>
                <c:pt idx="8">
                  <c:v>Religious Studies</c:v>
                </c:pt>
                <c:pt idx="9">
                  <c:v>English</c:v>
                </c:pt>
                <c:pt idx="10">
                  <c:v>IT</c:v>
                </c:pt>
                <c:pt idx="11">
                  <c:v>Behavior</c:v>
                </c:pt>
                <c:pt idx="12">
                  <c:v>Responsibility</c:v>
                </c:pt>
              </c:strCache>
            </c:strRef>
          </c:cat>
          <c:val>
            <c:numRef>
              <c:f>Académic!$B$192:$B$204</c:f>
              <c:numCache>
                <c:formatCode>General</c:formatCode>
                <c:ptCount val="13"/>
                <c:pt idx="0">
                  <c:v>8.0</c:v>
                </c:pt>
                <c:pt idx="1">
                  <c:v>8.0</c:v>
                </c:pt>
                <c:pt idx="2">
                  <c:v>9.0</c:v>
                </c:pt>
                <c:pt idx="3">
                  <c:v>9.0</c:v>
                </c:pt>
                <c:pt idx="4">
                  <c:v>9.0</c:v>
                </c:pt>
                <c:pt idx="5">
                  <c:v>9.0</c:v>
                </c:pt>
                <c:pt idx="6">
                  <c:v>10.0</c:v>
                </c:pt>
                <c:pt idx="7">
                  <c:v>10.0</c:v>
                </c:pt>
                <c:pt idx="8">
                  <c:v>9.0</c:v>
                </c:pt>
                <c:pt idx="9">
                  <c:v>7.0</c:v>
                </c:pt>
                <c:pt idx="10">
                  <c:v>10.0</c:v>
                </c:pt>
                <c:pt idx="11">
                  <c:v>9.0</c:v>
                </c:pt>
                <c:pt idx="12">
                  <c:v>10.0</c:v>
                </c:pt>
              </c:numCache>
            </c:numRef>
          </c:val>
        </c:ser>
        <c:ser>
          <c:idx val="1"/>
          <c:order val="1"/>
          <c:tx>
            <c:strRef>
              <c:f>Académic!$C$191</c:f>
              <c:strCache>
                <c:ptCount val="1"/>
                <c:pt idx="0">
                  <c:v>Term 2</c:v>
                </c:pt>
              </c:strCache>
            </c:strRef>
          </c:tx>
          <c:invertIfNegative val="0"/>
          <c:cat>
            <c:strRef>
              <c:f>Académic!$A$192:$A$204</c:f>
              <c:strCache>
                <c:ptCount val="13"/>
                <c:pt idx="0">
                  <c:v>Spanish V</c:v>
                </c:pt>
                <c:pt idx="1">
                  <c:v>Math V</c:v>
                </c:pt>
                <c:pt idx="2">
                  <c:v>Social Studies III</c:v>
                </c:pt>
                <c:pt idx="3">
                  <c:v>History II</c:v>
                </c:pt>
                <c:pt idx="4">
                  <c:v>Geography V</c:v>
                </c:pt>
                <c:pt idx="5">
                  <c:v>Ethic and Civic Studies V</c:v>
                </c:pt>
                <c:pt idx="6">
                  <c:v>Art V</c:v>
                </c:pt>
                <c:pt idx="7">
                  <c:v>PE V</c:v>
                </c:pt>
                <c:pt idx="8">
                  <c:v>Religious Studies</c:v>
                </c:pt>
                <c:pt idx="9">
                  <c:v>English</c:v>
                </c:pt>
                <c:pt idx="10">
                  <c:v>IT</c:v>
                </c:pt>
                <c:pt idx="11">
                  <c:v>Behavior</c:v>
                </c:pt>
                <c:pt idx="12">
                  <c:v>Responsibility</c:v>
                </c:pt>
              </c:strCache>
            </c:strRef>
          </c:cat>
          <c:val>
            <c:numRef>
              <c:f>Académic!$C$192:$C$204</c:f>
              <c:numCache>
                <c:formatCode>General</c:formatCode>
                <c:ptCount val="13"/>
                <c:pt idx="0">
                  <c:v>8.0</c:v>
                </c:pt>
                <c:pt idx="1">
                  <c:v>8.0</c:v>
                </c:pt>
                <c:pt idx="2">
                  <c:v>7.0</c:v>
                </c:pt>
                <c:pt idx="3">
                  <c:v>8.0</c:v>
                </c:pt>
                <c:pt idx="4">
                  <c:v>6.0</c:v>
                </c:pt>
                <c:pt idx="5">
                  <c:v>7.0</c:v>
                </c:pt>
                <c:pt idx="6">
                  <c:v>10.0</c:v>
                </c:pt>
                <c:pt idx="7">
                  <c:v>10.0</c:v>
                </c:pt>
                <c:pt idx="8">
                  <c:v>8.0</c:v>
                </c:pt>
                <c:pt idx="9">
                  <c:v>7.0</c:v>
                </c:pt>
                <c:pt idx="10">
                  <c:v>10.0</c:v>
                </c:pt>
                <c:pt idx="11">
                  <c:v>9.0</c:v>
                </c:pt>
                <c:pt idx="12">
                  <c:v>10.0</c:v>
                </c:pt>
              </c:numCache>
            </c:numRef>
          </c:val>
        </c:ser>
        <c:ser>
          <c:idx val="2"/>
          <c:order val="2"/>
          <c:tx>
            <c:strRef>
              <c:f>Académic!$D$191</c:f>
              <c:strCache>
                <c:ptCount val="1"/>
                <c:pt idx="0">
                  <c:v>Term 3</c:v>
                </c:pt>
              </c:strCache>
            </c:strRef>
          </c:tx>
          <c:invertIfNegative val="0"/>
          <c:cat>
            <c:strRef>
              <c:f>Académic!$A$192:$A$204</c:f>
              <c:strCache>
                <c:ptCount val="13"/>
                <c:pt idx="0">
                  <c:v>Spanish V</c:v>
                </c:pt>
                <c:pt idx="1">
                  <c:v>Math V</c:v>
                </c:pt>
                <c:pt idx="2">
                  <c:v>Social Studies III</c:v>
                </c:pt>
                <c:pt idx="3">
                  <c:v>History II</c:v>
                </c:pt>
                <c:pt idx="4">
                  <c:v>Geography V</c:v>
                </c:pt>
                <c:pt idx="5">
                  <c:v>Ethic and Civic Studies V</c:v>
                </c:pt>
                <c:pt idx="6">
                  <c:v>Art V</c:v>
                </c:pt>
                <c:pt idx="7">
                  <c:v>PE V</c:v>
                </c:pt>
                <c:pt idx="8">
                  <c:v>Religious Studies</c:v>
                </c:pt>
                <c:pt idx="9">
                  <c:v>English</c:v>
                </c:pt>
                <c:pt idx="10">
                  <c:v>IT</c:v>
                </c:pt>
                <c:pt idx="11">
                  <c:v>Behavior</c:v>
                </c:pt>
                <c:pt idx="12">
                  <c:v>Responsibility</c:v>
                </c:pt>
              </c:strCache>
            </c:strRef>
          </c:cat>
          <c:val>
            <c:numRef>
              <c:f>Académic!$D$192:$D$204</c:f>
              <c:numCache>
                <c:formatCode>General</c:formatCode>
                <c:ptCount val="13"/>
                <c:pt idx="0">
                  <c:v>8.0</c:v>
                </c:pt>
                <c:pt idx="1">
                  <c:v>8.0</c:v>
                </c:pt>
                <c:pt idx="2">
                  <c:v>8.0</c:v>
                </c:pt>
                <c:pt idx="3">
                  <c:v>7.0</c:v>
                </c:pt>
                <c:pt idx="4">
                  <c:v>7.0</c:v>
                </c:pt>
                <c:pt idx="5">
                  <c:v>8.0</c:v>
                </c:pt>
                <c:pt idx="6">
                  <c:v>9.0</c:v>
                </c:pt>
                <c:pt idx="7">
                  <c:v>10.0</c:v>
                </c:pt>
                <c:pt idx="8">
                  <c:v>9.0</c:v>
                </c:pt>
                <c:pt idx="9">
                  <c:v>9.0</c:v>
                </c:pt>
                <c:pt idx="10">
                  <c:v>9.0</c:v>
                </c:pt>
                <c:pt idx="11">
                  <c:v>9.0</c:v>
                </c:pt>
                <c:pt idx="12">
                  <c:v>10.0</c:v>
                </c:pt>
              </c:numCache>
            </c:numRef>
          </c:val>
        </c:ser>
        <c:ser>
          <c:idx val="3"/>
          <c:order val="3"/>
          <c:tx>
            <c:strRef>
              <c:f>Académic!$E$191</c:f>
              <c:strCache>
                <c:ptCount val="1"/>
                <c:pt idx="0">
                  <c:v>Term  4</c:v>
                </c:pt>
              </c:strCache>
            </c:strRef>
          </c:tx>
          <c:invertIfNegative val="0"/>
          <c:cat>
            <c:strRef>
              <c:f>Académic!$A$192:$A$204</c:f>
              <c:strCache>
                <c:ptCount val="13"/>
                <c:pt idx="0">
                  <c:v>Spanish V</c:v>
                </c:pt>
                <c:pt idx="1">
                  <c:v>Math V</c:v>
                </c:pt>
                <c:pt idx="2">
                  <c:v>Social Studies III</c:v>
                </c:pt>
                <c:pt idx="3">
                  <c:v>History II</c:v>
                </c:pt>
                <c:pt idx="4">
                  <c:v>Geography V</c:v>
                </c:pt>
                <c:pt idx="5">
                  <c:v>Ethic and Civic Studies V</c:v>
                </c:pt>
                <c:pt idx="6">
                  <c:v>Art V</c:v>
                </c:pt>
                <c:pt idx="7">
                  <c:v>PE V</c:v>
                </c:pt>
                <c:pt idx="8">
                  <c:v>Religious Studies</c:v>
                </c:pt>
                <c:pt idx="9">
                  <c:v>English</c:v>
                </c:pt>
                <c:pt idx="10">
                  <c:v>IT</c:v>
                </c:pt>
                <c:pt idx="11">
                  <c:v>Behavior</c:v>
                </c:pt>
                <c:pt idx="12">
                  <c:v>Responsibility</c:v>
                </c:pt>
              </c:strCache>
            </c:strRef>
          </c:cat>
          <c:val>
            <c:numRef>
              <c:f>Académic!$E$192:$E$204</c:f>
              <c:numCache>
                <c:formatCode>General</c:formatCode>
                <c:ptCount val="13"/>
                <c:pt idx="0">
                  <c:v>9.0</c:v>
                </c:pt>
                <c:pt idx="1">
                  <c:v>8.0</c:v>
                </c:pt>
                <c:pt idx="2">
                  <c:v>9.0</c:v>
                </c:pt>
                <c:pt idx="3">
                  <c:v>8.0</c:v>
                </c:pt>
                <c:pt idx="4">
                  <c:v>10.0</c:v>
                </c:pt>
                <c:pt idx="5">
                  <c:v>8.0</c:v>
                </c:pt>
                <c:pt idx="6">
                  <c:v>10.0</c:v>
                </c:pt>
                <c:pt idx="7">
                  <c:v>10.0</c:v>
                </c:pt>
                <c:pt idx="8">
                  <c:v>9.0</c:v>
                </c:pt>
                <c:pt idx="9">
                  <c:v>8.0</c:v>
                </c:pt>
                <c:pt idx="10">
                  <c:v>10.0</c:v>
                </c:pt>
                <c:pt idx="11">
                  <c:v>8.0</c:v>
                </c:pt>
                <c:pt idx="12">
                  <c:v>10.0</c:v>
                </c:pt>
              </c:numCache>
            </c:numRef>
          </c:val>
        </c:ser>
        <c:ser>
          <c:idx val="4"/>
          <c:order val="4"/>
          <c:tx>
            <c:strRef>
              <c:f>Académic!$F$191</c:f>
              <c:strCache>
                <c:ptCount val="1"/>
                <c:pt idx="0">
                  <c:v>Term 5</c:v>
                </c:pt>
              </c:strCache>
            </c:strRef>
          </c:tx>
          <c:invertIfNegative val="0"/>
          <c:cat>
            <c:strRef>
              <c:f>Académic!$A$192:$A$204</c:f>
              <c:strCache>
                <c:ptCount val="13"/>
                <c:pt idx="0">
                  <c:v>Spanish V</c:v>
                </c:pt>
                <c:pt idx="1">
                  <c:v>Math V</c:v>
                </c:pt>
                <c:pt idx="2">
                  <c:v>Social Studies III</c:v>
                </c:pt>
                <c:pt idx="3">
                  <c:v>History II</c:v>
                </c:pt>
                <c:pt idx="4">
                  <c:v>Geography V</c:v>
                </c:pt>
                <c:pt idx="5">
                  <c:v>Ethic and Civic Studies V</c:v>
                </c:pt>
                <c:pt idx="6">
                  <c:v>Art V</c:v>
                </c:pt>
                <c:pt idx="7">
                  <c:v>PE V</c:v>
                </c:pt>
                <c:pt idx="8">
                  <c:v>Religious Studies</c:v>
                </c:pt>
                <c:pt idx="9">
                  <c:v>English</c:v>
                </c:pt>
                <c:pt idx="10">
                  <c:v>IT</c:v>
                </c:pt>
                <c:pt idx="11">
                  <c:v>Behavior</c:v>
                </c:pt>
                <c:pt idx="12">
                  <c:v>Responsibility</c:v>
                </c:pt>
              </c:strCache>
            </c:strRef>
          </c:cat>
          <c:val>
            <c:numRef>
              <c:f>Académic!$F$192:$F$204</c:f>
              <c:numCache>
                <c:formatCode>General</c:formatCode>
                <c:ptCount val="13"/>
                <c:pt idx="0">
                  <c:v>9.0</c:v>
                </c:pt>
                <c:pt idx="1">
                  <c:v>9.0</c:v>
                </c:pt>
                <c:pt idx="2">
                  <c:v>9.0</c:v>
                </c:pt>
                <c:pt idx="3">
                  <c:v>8.0</c:v>
                </c:pt>
                <c:pt idx="4">
                  <c:v>8.0</c:v>
                </c:pt>
                <c:pt idx="5">
                  <c:v>8.0</c:v>
                </c:pt>
                <c:pt idx="6">
                  <c:v>8.0</c:v>
                </c:pt>
                <c:pt idx="7">
                  <c:v>10.0</c:v>
                </c:pt>
                <c:pt idx="8">
                  <c:v>10.0</c:v>
                </c:pt>
                <c:pt idx="9">
                  <c:v>7.0</c:v>
                </c:pt>
                <c:pt idx="10">
                  <c:v>9.0</c:v>
                </c:pt>
                <c:pt idx="11">
                  <c:v>9.0</c:v>
                </c:pt>
                <c:pt idx="12">
                  <c:v>10.0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25201032"/>
        <c:axId val="2125204232"/>
        <c:axId val="0"/>
      </c:bar3DChart>
      <c:catAx>
        <c:axId val="2125201032"/>
        <c:scaling>
          <c:orientation val="minMax"/>
        </c:scaling>
        <c:delete val="0"/>
        <c:axPos val="b"/>
        <c:majorTickMark val="out"/>
        <c:minorTickMark val="none"/>
        <c:tickLblPos val="nextTo"/>
        <c:crossAx val="2125204232"/>
        <c:crosses val="autoZero"/>
        <c:auto val="1"/>
        <c:lblAlgn val="ctr"/>
        <c:lblOffset val="100"/>
        <c:noMultiLvlLbl val="0"/>
      </c:catAx>
      <c:valAx>
        <c:axId val="2125204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201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Académic!$B$227</c:f>
              <c:strCache>
                <c:ptCount val="1"/>
                <c:pt idx="0">
                  <c:v>Term 1</c:v>
                </c:pt>
              </c:strCache>
            </c:strRef>
          </c:tx>
          <c:invertIfNegative val="0"/>
          <c:cat>
            <c:strRef>
              <c:f>Académic!$A$228:$A$242</c:f>
              <c:strCache>
                <c:ptCount val="15"/>
                <c:pt idx="0">
                  <c:v>Spanish III</c:v>
                </c:pt>
                <c:pt idx="1">
                  <c:v>MahIII</c:v>
                </c:pt>
                <c:pt idx="2">
                  <c:v>Chemistry</c:v>
                </c:pt>
                <c:pt idx="3">
                  <c:v>History II</c:v>
                </c:pt>
                <c:pt idx="4">
                  <c:v>Ethic and Civic StudiesII</c:v>
                </c:pt>
                <c:pt idx="5">
                  <c:v>Englisha III</c:v>
                </c:pt>
                <c:pt idx="6">
                  <c:v>PE III</c:v>
                </c:pt>
                <c:pt idx="7">
                  <c:v>IT III )</c:v>
                </c:pt>
                <c:pt idx="8">
                  <c:v>Visaul Art</c:v>
                </c:pt>
                <c:pt idx="9">
                  <c:v>Tutoring and Counseling  III</c:v>
                </c:pt>
                <c:pt idx="10">
                  <c:v>Religious Studies</c:v>
                </c:pt>
                <c:pt idx="11">
                  <c:v>Dance</c:v>
                </c:pt>
                <c:pt idx="12">
                  <c:v>Workshop</c:v>
                </c:pt>
                <c:pt idx="13">
                  <c:v>Behavior</c:v>
                </c:pt>
                <c:pt idx="14">
                  <c:v>Responsibility</c:v>
                </c:pt>
              </c:strCache>
            </c:strRef>
          </c:cat>
          <c:val>
            <c:numRef>
              <c:f>Académic!$B$228:$B$242</c:f>
              <c:numCache>
                <c:formatCode>General</c:formatCode>
                <c:ptCount val="15"/>
                <c:pt idx="0">
                  <c:v>6.0</c:v>
                </c:pt>
                <c:pt idx="1">
                  <c:v>6.0</c:v>
                </c:pt>
                <c:pt idx="2">
                  <c:v>6.0</c:v>
                </c:pt>
                <c:pt idx="3">
                  <c:v>7.0</c:v>
                </c:pt>
                <c:pt idx="4">
                  <c:v>6.0</c:v>
                </c:pt>
                <c:pt idx="5">
                  <c:v>9.0</c:v>
                </c:pt>
                <c:pt idx="6">
                  <c:v>10.0</c:v>
                </c:pt>
                <c:pt idx="7">
                  <c:v>7.0</c:v>
                </c:pt>
                <c:pt idx="8">
                  <c:v>9.0</c:v>
                </c:pt>
                <c:pt idx="9">
                  <c:v>7.0</c:v>
                </c:pt>
                <c:pt idx="10">
                  <c:v>8.0</c:v>
                </c:pt>
                <c:pt idx="11">
                  <c:v>9.0</c:v>
                </c:pt>
                <c:pt idx="12">
                  <c:v>9.0</c:v>
                </c:pt>
                <c:pt idx="13">
                  <c:v>9.0</c:v>
                </c:pt>
                <c:pt idx="14">
                  <c:v>9.0</c:v>
                </c:pt>
              </c:numCache>
            </c:numRef>
          </c:val>
        </c:ser>
        <c:ser>
          <c:idx val="1"/>
          <c:order val="1"/>
          <c:tx>
            <c:strRef>
              <c:f>Académic!$C$227</c:f>
              <c:strCache>
                <c:ptCount val="1"/>
                <c:pt idx="0">
                  <c:v>Term 2</c:v>
                </c:pt>
              </c:strCache>
            </c:strRef>
          </c:tx>
          <c:invertIfNegative val="0"/>
          <c:cat>
            <c:strRef>
              <c:f>Académic!$A$228:$A$242</c:f>
              <c:strCache>
                <c:ptCount val="15"/>
                <c:pt idx="0">
                  <c:v>Spanish III</c:v>
                </c:pt>
                <c:pt idx="1">
                  <c:v>MahIII</c:v>
                </c:pt>
                <c:pt idx="2">
                  <c:v>Chemistry</c:v>
                </c:pt>
                <c:pt idx="3">
                  <c:v>History II</c:v>
                </c:pt>
                <c:pt idx="4">
                  <c:v>Ethic and Civic StudiesII</c:v>
                </c:pt>
                <c:pt idx="5">
                  <c:v>Englisha III</c:v>
                </c:pt>
                <c:pt idx="6">
                  <c:v>PE III</c:v>
                </c:pt>
                <c:pt idx="7">
                  <c:v>IT III )</c:v>
                </c:pt>
                <c:pt idx="8">
                  <c:v>Visaul Art</c:v>
                </c:pt>
                <c:pt idx="9">
                  <c:v>Tutoring and Counseling  III</c:v>
                </c:pt>
                <c:pt idx="10">
                  <c:v>Religious Studies</c:v>
                </c:pt>
                <c:pt idx="11">
                  <c:v>Dance</c:v>
                </c:pt>
                <c:pt idx="12">
                  <c:v>Workshop</c:v>
                </c:pt>
                <c:pt idx="13">
                  <c:v>Behavior</c:v>
                </c:pt>
                <c:pt idx="14">
                  <c:v>Responsibility</c:v>
                </c:pt>
              </c:strCache>
            </c:strRef>
          </c:cat>
          <c:val>
            <c:numRef>
              <c:f>Académic!$C$228:$C$242</c:f>
              <c:numCache>
                <c:formatCode>General</c:formatCode>
                <c:ptCount val="15"/>
                <c:pt idx="0">
                  <c:v>7.0</c:v>
                </c:pt>
                <c:pt idx="1">
                  <c:v>7.0</c:v>
                </c:pt>
                <c:pt idx="2">
                  <c:v>6.0</c:v>
                </c:pt>
                <c:pt idx="3">
                  <c:v>7.0</c:v>
                </c:pt>
                <c:pt idx="4">
                  <c:v>7.0</c:v>
                </c:pt>
                <c:pt idx="5">
                  <c:v>9.0</c:v>
                </c:pt>
                <c:pt idx="6">
                  <c:v>10.0</c:v>
                </c:pt>
                <c:pt idx="7">
                  <c:v>9.0</c:v>
                </c:pt>
                <c:pt idx="8">
                  <c:v>9.0</c:v>
                </c:pt>
                <c:pt idx="9">
                  <c:v>9.0</c:v>
                </c:pt>
                <c:pt idx="10">
                  <c:v>8.0</c:v>
                </c:pt>
                <c:pt idx="11">
                  <c:v>9.0</c:v>
                </c:pt>
                <c:pt idx="12">
                  <c:v>8.0</c:v>
                </c:pt>
                <c:pt idx="13">
                  <c:v>7.0</c:v>
                </c:pt>
                <c:pt idx="14">
                  <c:v>9.0</c:v>
                </c:pt>
              </c:numCache>
            </c:numRef>
          </c:val>
        </c:ser>
        <c:ser>
          <c:idx val="2"/>
          <c:order val="2"/>
          <c:tx>
            <c:strRef>
              <c:f>Académic!$D$227</c:f>
              <c:strCache>
                <c:ptCount val="1"/>
                <c:pt idx="0">
                  <c:v>Term 3</c:v>
                </c:pt>
              </c:strCache>
            </c:strRef>
          </c:tx>
          <c:invertIfNegative val="0"/>
          <c:cat>
            <c:strRef>
              <c:f>Académic!$A$228:$A$242</c:f>
              <c:strCache>
                <c:ptCount val="15"/>
                <c:pt idx="0">
                  <c:v>Spanish III</c:v>
                </c:pt>
                <c:pt idx="1">
                  <c:v>MahIII</c:v>
                </c:pt>
                <c:pt idx="2">
                  <c:v>Chemistry</c:v>
                </c:pt>
                <c:pt idx="3">
                  <c:v>History II</c:v>
                </c:pt>
                <c:pt idx="4">
                  <c:v>Ethic and Civic StudiesII</c:v>
                </c:pt>
                <c:pt idx="5">
                  <c:v>Englisha III</c:v>
                </c:pt>
                <c:pt idx="6">
                  <c:v>PE III</c:v>
                </c:pt>
                <c:pt idx="7">
                  <c:v>IT III )</c:v>
                </c:pt>
                <c:pt idx="8">
                  <c:v>Visaul Art</c:v>
                </c:pt>
                <c:pt idx="9">
                  <c:v>Tutoring and Counseling  III</c:v>
                </c:pt>
                <c:pt idx="10">
                  <c:v>Religious Studies</c:v>
                </c:pt>
                <c:pt idx="11">
                  <c:v>Dance</c:v>
                </c:pt>
                <c:pt idx="12">
                  <c:v>Workshop</c:v>
                </c:pt>
                <c:pt idx="13">
                  <c:v>Behavior</c:v>
                </c:pt>
                <c:pt idx="14">
                  <c:v>Responsibility</c:v>
                </c:pt>
              </c:strCache>
            </c:strRef>
          </c:cat>
          <c:val>
            <c:numRef>
              <c:f>Académic!$D$228:$D$242</c:f>
              <c:numCache>
                <c:formatCode>General</c:formatCode>
                <c:ptCount val="15"/>
                <c:pt idx="0">
                  <c:v>8.0</c:v>
                </c:pt>
                <c:pt idx="1">
                  <c:v>5.0</c:v>
                </c:pt>
                <c:pt idx="2">
                  <c:v>5.0</c:v>
                </c:pt>
                <c:pt idx="3">
                  <c:v>8.0</c:v>
                </c:pt>
                <c:pt idx="4">
                  <c:v>8.0</c:v>
                </c:pt>
                <c:pt idx="5">
                  <c:v>7.0</c:v>
                </c:pt>
                <c:pt idx="6">
                  <c:v>9.0</c:v>
                </c:pt>
                <c:pt idx="7">
                  <c:v>8.0</c:v>
                </c:pt>
                <c:pt idx="8">
                  <c:v>8.0</c:v>
                </c:pt>
                <c:pt idx="9">
                  <c:v>8.0</c:v>
                </c:pt>
                <c:pt idx="10">
                  <c:v>9.0</c:v>
                </c:pt>
                <c:pt idx="11">
                  <c:v>8.0</c:v>
                </c:pt>
                <c:pt idx="12">
                  <c:v>10.0</c:v>
                </c:pt>
                <c:pt idx="13">
                  <c:v>9.0</c:v>
                </c:pt>
                <c:pt idx="14">
                  <c:v>9.0</c:v>
                </c:pt>
              </c:numCache>
            </c:numRef>
          </c:val>
        </c:ser>
        <c:ser>
          <c:idx val="3"/>
          <c:order val="3"/>
          <c:tx>
            <c:strRef>
              <c:f>Académic!$E$227</c:f>
              <c:strCache>
                <c:ptCount val="1"/>
                <c:pt idx="0">
                  <c:v>Term  4</c:v>
                </c:pt>
              </c:strCache>
            </c:strRef>
          </c:tx>
          <c:invertIfNegative val="0"/>
          <c:cat>
            <c:strRef>
              <c:f>Académic!$A$228:$A$242</c:f>
              <c:strCache>
                <c:ptCount val="15"/>
                <c:pt idx="0">
                  <c:v>Spanish III</c:v>
                </c:pt>
                <c:pt idx="1">
                  <c:v>MahIII</c:v>
                </c:pt>
                <c:pt idx="2">
                  <c:v>Chemistry</c:v>
                </c:pt>
                <c:pt idx="3">
                  <c:v>History II</c:v>
                </c:pt>
                <c:pt idx="4">
                  <c:v>Ethic and Civic StudiesII</c:v>
                </c:pt>
                <c:pt idx="5">
                  <c:v>Englisha III</c:v>
                </c:pt>
                <c:pt idx="6">
                  <c:v>PE III</c:v>
                </c:pt>
                <c:pt idx="7">
                  <c:v>IT III )</c:v>
                </c:pt>
                <c:pt idx="8">
                  <c:v>Visaul Art</c:v>
                </c:pt>
                <c:pt idx="9">
                  <c:v>Tutoring and Counseling  III</c:v>
                </c:pt>
                <c:pt idx="10">
                  <c:v>Religious Studies</c:v>
                </c:pt>
                <c:pt idx="11">
                  <c:v>Dance</c:v>
                </c:pt>
                <c:pt idx="12">
                  <c:v>Workshop</c:v>
                </c:pt>
                <c:pt idx="13">
                  <c:v>Behavior</c:v>
                </c:pt>
                <c:pt idx="14">
                  <c:v>Responsibility</c:v>
                </c:pt>
              </c:strCache>
            </c:strRef>
          </c:cat>
          <c:val>
            <c:numRef>
              <c:f>Académic!$E$228:$E$242</c:f>
              <c:numCache>
                <c:formatCode>General</c:formatCode>
                <c:ptCount val="15"/>
                <c:pt idx="0">
                  <c:v>8.0</c:v>
                </c:pt>
                <c:pt idx="1">
                  <c:v>8.0</c:v>
                </c:pt>
                <c:pt idx="2">
                  <c:v>6.0</c:v>
                </c:pt>
                <c:pt idx="3">
                  <c:v>7.0</c:v>
                </c:pt>
                <c:pt idx="4">
                  <c:v>9.0</c:v>
                </c:pt>
                <c:pt idx="5">
                  <c:v>9.0</c:v>
                </c:pt>
                <c:pt idx="6">
                  <c:v>10.0</c:v>
                </c:pt>
                <c:pt idx="7">
                  <c:v>8.0</c:v>
                </c:pt>
                <c:pt idx="8">
                  <c:v>9.0</c:v>
                </c:pt>
                <c:pt idx="9">
                  <c:v>9.0</c:v>
                </c:pt>
                <c:pt idx="10">
                  <c:v>9.0</c:v>
                </c:pt>
                <c:pt idx="11">
                  <c:v>9.0</c:v>
                </c:pt>
                <c:pt idx="12">
                  <c:v>10.0</c:v>
                </c:pt>
                <c:pt idx="13">
                  <c:v>9.0</c:v>
                </c:pt>
                <c:pt idx="14">
                  <c:v>8.0</c:v>
                </c:pt>
              </c:numCache>
            </c:numRef>
          </c:val>
        </c:ser>
        <c:ser>
          <c:idx val="4"/>
          <c:order val="4"/>
          <c:tx>
            <c:strRef>
              <c:f>Académic!$F$227</c:f>
              <c:strCache>
                <c:ptCount val="1"/>
                <c:pt idx="0">
                  <c:v>Term 5</c:v>
                </c:pt>
              </c:strCache>
            </c:strRef>
          </c:tx>
          <c:invertIfNegative val="0"/>
          <c:cat>
            <c:strRef>
              <c:f>Académic!$A$228:$A$242</c:f>
              <c:strCache>
                <c:ptCount val="15"/>
                <c:pt idx="0">
                  <c:v>Spanish III</c:v>
                </c:pt>
                <c:pt idx="1">
                  <c:v>MahIII</c:v>
                </c:pt>
                <c:pt idx="2">
                  <c:v>Chemistry</c:v>
                </c:pt>
                <c:pt idx="3">
                  <c:v>History II</c:v>
                </c:pt>
                <c:pt idx="4">
                  <c:v>Ethic and Civic StudiesII</c:v>
                </c:pt>
                <c:pt idx="5">
                  <c:v>Englisha III</c:v>
                </c:pt>
                <c:pt idx="6">
                  <c:v>PE III</c:v>
                </c:pt>
                <c:pt idx="7">
                  <c:v>IT III )</c:v>
                </c:pt>
                <c:pt idx="8">
                  <c:v>Visaul Art</c:v>
                </c:pt>
                <c:pt idx="9">
                  <c:v>Tutoring and Counseling  III</c:v>
                </c:pt>
                <c:pt idx="10">
                  <c:v>Religious Studies</c:v>
                </c:pt>
                <c:pt idx="11">
                  <c:v>Dance</c:v>
                </c:pt>
                <c:pt idx="12">
                  <c:v>Workshop</c:v>
                </c:pt>
                <c:pt idx="13">
                  <c:v>Behavior</c:v>
                </c:pt>
                <c:pt idx="14">
                  <c:v>Responsibility</c:v>
                </c:pt>
              </c:strCache>
            </c:strRef>
          </c:cat>
          <c:val>
            <c:numRef>
              <c:f>Académic!$F$228:$F$242</c:f>
              <c:numCache>
                <c:formatCode>General</c:formatCode>
                <c:ptCount val="15"/>
                <c:pt idx="0">
                  <c:v>8.0</c:v>
                </c:pt>
                <c:pt idx="1">
                  <c:v>6.0</c:v>
                </c:pt>
                <c:pt idx="2">
                  <c:v>7.0</c:v>
                </c:pt>
                <c:pt idx="3">
                  <c:v>6.0</c:v>
                </c:pt>
                <c:pt idx="4">
                  <c:v>9.0</c:v>
                </c:pt>
                <c:pt idx="5">
                  <c:v>7.0</c:v>
                </c:pt>
                <c:pt idx="6">
                  <c:v>8.0</c:v>
                </c:pt>
                <c:pt idx="7">
                  <c:v>9.0</c:v>
                </c:pt>
                <c:pt idx="8">
                  <c:v>9.0</c:v>
                </c:pt>
                <c:pt idx="9">
                  <c:v>9.0</c:v>
                </c:pt>
                <c:pt idx="10">
                  <c:v>8.0</c:v>
                </c:pt>
                <c:pt idx="11">
                  <c:v>7.0</c:v>
                </c:pt>
                <c:pt idx="12">
                  <c:v>8.0</c:v>
                </c:pt>
                <c:pt idx="13">
                  <c:v>9.0</c:v>
                </c:pt>
                <c:pt idx="14">
                  <c:v>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81592664"/>
        <c:axId val="2081595864"/>
        <c:axId val="0"/>
      </c:bar3DChart>
      <c:catAx>
        <c:axId val="2081592664"/>
        <c:scaling>
          <c:orientation val="minMax"/>
        </c:scaling>
        <c:delete val="0"/>
        <c:axPos val="b"/>
        <c:majorTickMark val="out"/>
        <c:minorTickMark val="none"/>
        <c:tickLblPos val="nextTo"/>
        <c:crossAx val="2081595864"/>
        <c:crosses val="autoZero"/>
        <c:auto val="1"/>
        <c:lblAlgn val="ctr"/>
        <c:lblOffset val="100"/>
        <c:noMultiLvlLbl val="0"/>
      </c:catAx>
      <c:valAx>
        <c:axId val="2081595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1592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Académic!$B$265</c:f>
              <c:strCache>
                <c:ptCount val="1"/>
                <c:pt idx="0">
                  <c:v>Term 1</c:v>
                </c:pt>
              </c:strCache>
            </c:strRef>
          </c:tx>
          <c:invertIfNegative val="0"/>
          <c:cat>
            <c:strRef>
              <c:f>Académic!$A$266:$A$280</c:f>
              <c:strCache>
                <c:ptCount val="15"/>
                <c:pt idx="0">
                  <c:v>Spanish II</c:v>
                </c:pt>
                <c:pt idx="1">
                  <c:v>Math II</c:v>
                </c:pt>
                <c:pt idx="2">
                  <c:v>Physics</c:v>
                </c:pt>
                <c:pt idx="3">
                  <c:v>History I</c:v>
                </c:pt>
                <c:pt idx="4">
                  <c:v>Ethic and Civic Studies I</c:v>
                </c:pt>
                <c:pt idx="5">
                  <c:v>English II</c:v>
                </c:pt>
                <c:pt idx="6">
                  <c:v>PE II</c:v>
                </c:pt>
                <c:pt idx="7">
                  <c:v>IT II </c:v>
                </c:pt>
                <c:pt idx="8">
                  <c:v>Art Music</c:v>
                </c:pt>
                <c:pt idx="9">
                  <c:v>Tutoring and cousenling II</c:v>
                </c:pt>
                <c:pt idx="10">
                  <c:v>Religious Studies</c:v>
                </c:pt>
                <c:pt idx="11">
                  <c:v>Dance</c:v>
                </c:pt>
                <c:pt idx="12">
                  <c:v>Workshop</c:v>
                </c:pt>
                <c:pt idx="13">
                  <c:v>Behavior</c:v>
                </c:pt>
                <c:pt idx="14">
                  <c:v>Responsibility</c:v>
                </c:pt>
              </c:strCache>
            </c:strRef>
          </c:cat>
          <c:val>
            <c:numRef>
              <c:f>Académic!$B$266:$B$280</c:f>
              <c:numCache>
                <c:formatCode>General</c:formatCode>
                <c:ptCount val="15"/>
                <c:pt idx="0">
                  <c:v>9.0</c:v>
                </c:pt>
                <c:pt idx="1">
                  <c:v>7.0</c:v>
                </c:pt>
                <c:pt idx="2">
                  <c:v>9.0</c:v>
                </c:pt>
                <c:pt idx="3">
                  <c:v>10.0</c:v>
                </c:pt>
                <c:pt idx="4">
                  <c:v>9.0</c:v>
                </c:pt>
                <c:pt idx="5">
                  <c:v>8.0</c:v>
                </c:pt>
                <c:pt idx="6">
                  <c:v>9.0</c:v>
                </c:pt>
                <c:pt idx="7">
                  <c:v>9.0</c:v>
                </c:pt>
                <c:pt idx="8">
                  <c:v>9.0</c:v>
                </c:pt>
                <c:pt idx="9">
                  <c:v>10.0</c:v>
                </c:pt>
                <c:pt idx="10">
                  <c:v>9.0</c:v>
                </c:pt>
                <c:pt idx="11">
                  <c:v>8.0</c:v>
                </c:pt>
                <c:pt idx="12">
                  <c:v>9.0</c:v>
                </c:pt>
                <c:pt idx="13">
                  <c:v>9.0</c:v>
                </c:pt>
                <c:pt idx="14">
                  <c:v>8.0</c:v>
                </c:pt>
              </c:numCache>
            </c:numRef>
          </c:val>
        </c:ser>
        <c:ser>
          <c:idx val="1"/>
          <c:order val="1"/>
          <c:tx>
            <c:strRef>
              <c:f>Académic!$C$265</c:f>
              <c:strCache>
                <c:ptCount val="1"/>
                <c:pt idx="0">
                  <c:v>Term 2</c:v>
                </c:pt>
              </c:strCache>
            </c:strRef>
          </c:tx>
          <c:invertIfNegative val="0"/>
          <c:cat>
            <c:strRef>
              <c:f>Académic!$A$266:$A$280</c:f>
              <c:strCache>
                <c:ptCount val="15"/>
                <c:pt idx="0">
                  <c:v>Spanish II</c:v>
                </c:pt>
                <c:pt idx="1">
                  <c:v>Math II</c:v>
                </c:pt>
                <c:pt idx="2">
                  <c:v>Physics</c:v>
                </c:pt>
                <c:pt idx="3">
                  <c:v>History I</c:v>
                </c:pt>
                <c:pt idx="4">
                  <c:v>Ethic and Civic Studies I</c:v>
                </c:pt>
                <c:pt idx="5">
                  <c:v>English II</c:v>
                </c:pt>
                <c:pt idx="6">
                  <c:v>PE II</c:v>
                </c:pt>
                <c:pt idx="7">
                  <c:v>IT II </c:v>
                </c:pt>
                <c:pt idx="8">
                  <c:v>Art Music</c:v>
                </c:pt>
                <c:pt idx="9">
                  <c:v>Tutoring and cousenling II</c:v>
                </c:pt>
                <c:pt idx="10">
                  <c:v>Religious Studies</c:v>
                </c:pt>
                <c:pt idx="11">
                  <c:v>Dance</c:v>
                </c:pt>
                <c:pt idx="12">
                  <c:v>Workshop</c:v>
                </c:pt>
                <c:pt idx="13">
                  <c:v>Behavior</c:v>
                </c:pt>
                <c:pt idx="14">
                  <c:v>Responsibility</c:v>
                </c:pt>
              </c:strCache>
            </c:strRef>
          </c:cat>
          <c:val>
            <c:numRef>
              <c:f>Académic!$C$266:$C$280</c:f>
              <c:numCache>
                <c:formatCode>General</c:formatCode>
                <c:ptCount val="15"/>
                <c:pt idx="0">
                  <c:v>8.0</c:v>
                </c:pt>
                <c:pt idx="1">
                  <c:v>7.0</c:v>
                </c:pt>
                <c:pt idx="2">
                  <c:v>9.0</c:v>
                </c:pt>
                <c:pt idx="3">
                  <c:v>9.0</c:v>
                </c:pt>
                <c:pt idx="4">
                  <c:v>7.0</c:v>
                </c:pt>
                <c:pt idx="5">
                  <c:v>8.0</c:v>
                </c:pt>
                <c:pt idx="6">
                  <c:v>9.0</c:v>
                </c:pt>
                <c:pt idx="7">
                  <c:v>9.0</c:v>
                </c:pt>
                <c:pt idx="8">
                  <c:v>10.0</c:v>
                </c:pt>
                <c:pt idx="9">
                  <c:v>9.0</c:v>
                </c:pt>
                <c:pt idx="10">
                  <c:v>9.0</c:v>
                </c:pt>
                <c:pt idx="11">
                  <c:v>9.0</c:v>
                </c:pt>
                <c:pt idx="12">
                  <c:v>7.0</c:v>
                </c:pt>
                <c:pt idx="13">
                  <c:v>9.0</c:v>
                </c:pt>
                <c:pt idx="14">
                  <c:v>9.0</c:v>
                </c:pt>
              </c:numCache>
            </c:numRef>
          </c:val>
        </c:ser>
        <c:ser>
          <c:idx val="2"/>
          <c:order val="2"/>
          <c:tx>
            <c:strRef>
              <c:f>Académic!$D$265</c:f>
              <c:strCache>
                <c:ptCount val="1"/>
                <c:pt idx="0">
                  <c:v>Term 3</c:v>
                </c:pt>
              </c:strCache>
            </c:strRef>
          </c:tx>
          <c:invertIfNegative val="0"/>
          <c:cat>
            <c:strRef>
              <c:f>Académic!$A$266:$A$280</c:f>
              <c:strCache>
                <c:ptCount val="15"/>
                <c:pt idx="0">
                  <c:v>Spanish II</c:v>
                </c:pt>
                <c:pt idx="1">
                  <c:v>Math II</c:v>
                </c:pt>
                <c:pt idx="2">
                  <c:v>Physics</c:v>
                </c:pt>
                <c:pt idx="3">
                  <c:v>History I</c:v>
                </c:pt>
                <c:pt idx="4">
                  <c:v>Ethic and Civic Studies I</c:v>
                </c:pt>
                <c:pt idx="5">
                  <c:v>English II</c:v>
                </c:pt>
                <c:pt idx="6">
                  <c:v>PE II</c:v>
                </c:pt>
                <c:pt idx="7">
                  <c:v>IT II </c:v>
                </c:pt>
                <c:pt idx="8">
                  <c:v>Art Music</c:v>
                </c:pt>
                <c:pt idx="9">
                  <c:v>Tutoring and cousenling II</c:v>
                </c:pt>
                <c:pt idx="10">
                  <c:v>Religious Studies</c:v>
                </c:pt>
                <c:pt idx="11">
                  <c:v>Dance</c:v>
                </c:pt>
                <c:pt idx="12">
                  <c:v>Workshop</c:v>
                </c:pt>
                <c:pt idx="13">
                  <c:v>Behavior</c:v>
                </c:pt>
                <c:pt idx="14">
                  <c:v>Responsibility</c:v>
                </c:pt>
              </c:strCache>
            </c:strRef>
          </c:cat>
          <c:val>
            <c:numRef>
              <c:f>Académic!$D$266:$D$280</c:f>
              <c:numCache>
                <c:formatCode>General</c:formatCode>
                <c:ptCount val="15"/>
                <c:pt idx="0">
                  <c:v>8.0</c:v>
                </c:pt>
                <c:pt idx="1">
                  <c:v>7.0</c:v>
                </c:pt>
                <c:pt idx="2">
                  <c:v>8.0</c:v>
                </c:pt>
                <c:pt idx="3">
                  <c:v>9.0</c:v>
                </c:pt>
                <c:pt idx="4">
                  <c:v>8.0</c:v>
                </c:pt>
                <c:pt idx="5">
                  <c:v>8.0</c:v>
                </c:pt>
                <c:pt idx="6">
                  <c:v>9.0</c:v>
                </c:pt>
                <c:pt idx="7">
                  <c:v>8.0</c:v>
                </c:pt>
                <c:pt idx="8">
                  <c:v>7.0</c:v>
                </c:pt>
                <c:pt idx="9">
                  <c:v>9.0</c:v>
                </c:pt>
                <c:pt idx="10">
                  <c:v>9.0</c:v>
                </c:pt>
                <c:pt idx="11">
                  <c:v>9.0</c:v>
                </c:pt>
                <c:pt idx="12">
                  <c:v>7.0</c:v>
                </c:pt>
                <c:pt idx="13">
                  <c:v>9.0</c:v>
                </c:pt>
                <c:pt idx="14">
                  <c:v>7.0</c:v>
                </c:pt>
              </c:numCache>
            </c:numRef>
          </c:val>
        </c:ser>
        <c:ser>
          <c:idx val="3"/>
          <c:order val="3"/>
          <c:tx>
            <c:strRef>
              <c:f>Académic!$E$265</c:f>
              <c:strCache>
                <c:ptCount val="1"/>
                <c:pt idx="0">
                  <c:v>Term  4</c:v>
                </c:pt>
              </c:strCache>
            </c:strRef>
          </c:tx>
          <c:invertIfNegative val="0"/>
          <c:cat>
            <c:strRef>
              <c:f>Académic!$A$266:$A$280</c:f>
              <c:strCache>
                <c:ptCount val="15"/>
                <c:pt idx="0">
                  <c:v>Spanish II</c:v>
                </c:pt>
                <c:pt idx="1">
                  <c:v>Math II</c:v>
                </c:pt>
                <c:pt idx="2">
                  <c:v>Physics</c:v>
                </c:pt>
                <c:pt idx="3">
                  <c:v>History I</c:v>
                </c:pt>
                <c:pt idx="4">
                  <c:v>Ethic and Civic Studies I</c:v>
                </c:pt>
                <c:pt idx="5">
                  <c:v>English II</c:v>
                </c:pt>
                <c:pt idx="6">
                  <c:v>PE II</c:v>
                </c:pt>
                <c:pt idx="7">
                  <c:v>IT II </c:v>
                </c:pt>
                <c:pt idx="8">
                  <c:v>Art Music</c:v>
                </c:pt>
                <c:pt idx="9">
                  <c:v>Tutoring and cousenling II</c:v>
                </c:pt>
                <c:pt idx="10">
                  <c:v>Religious Studies</c:v>
                </c:pt>
                <c:pt idx="11">
                  <c:v>Dance</c:v>
                </c:pt>
                <c:pt idx="12">
                  <c:v>Workshop</c:v>
                </c:pt>
                <c:pt idx="13">
                  <c:v>Behavior</c:v>
                </c:pt>
                <c:pt idx="14">
                  <c:v>Responsibility</c:v>
                </c:pt>
              </c:strCache>
            </c:strRef>
          </c:cat>
          <c:val>
            <c:numRef>
              <c:f>Académic!$E$266:$E$280</c:f>
              <c:numCache>
                <c:formatCode>General</c:formatCode>
                <c:ptCount val="15"/>
                <c:pt idx="0">
                  <c:v>8.0</c:v>
                </c:pt>
                <c:pt idx="1">
                  <c:v>8.0</c:v>
                </c:pt>
                <c:pt idx="2">
                  <c:v>9.0</c:v>
                </c:pt>
                <c:pt idx="3">
                  <c:v>9.0</c:v>
                </c:pt>
                <c:pt idx="4">
                  <c:v>8.0</c:v>
                </c:pt>
                <c:pt idx="5">
                  <c:v>7.0</c:v>
                </c:pt>
                <c:pt idx="6">
                  <c:v>7.0</c:v>
                </c:pt>
                <c:pt idx="7">
                  <c:v>8.0</c:v>
                </c:pt>
                <c:pt idx="8">
                  <c:v>8.0</c:v>
                </c:pt>
                <c:pt idx="9">
                  <c:v>9.0</c:v>
                </c:pt>
                <c:pt idx="10">
                  <c:v>9.0</c:v>
                </c:pt>
                <c:pt idx="11">
                  <c:v>10.0</c:v>
                </c:pt>
                <c:pt idx="12">
                  <c:v>8.0</c:v>
                </c:pt>
                <c:pt idx="13">
                  <c:v>9.0</c:v>
                </c:pt>
                <c:pt idx="14">
                  <c:v>8.0</c:v>
                </c:pt>
              </c:numCache>
            </c:numRef>
          </c:val>
        </c:ser>
        <c:ser>
          <c:idx val="4"/>
          <c:order val="4"/>
          <c:tx>
            <c:strRef>
              <c:f>Académic!$F$265</c:f>
              <c:strCache>
                <c:ptCount val="1"/>
                <c:pt idx="0">
                  <c:v>Term 5</c:v>
                </c:pt>
              </c:strCache>
            </c:strRef>
          </c:tx>
          <c:invertIfNegative val="0"/>
          <c:cat>
            <c:strRef>
              <c:f>Académic!$A$266:$A$280</c:f>
              <c:strCache>
                <c:ptCount val="15"/>
                <c:pt idx="0">
                  <c:v>Spanish II</c:v>
                </c:pt>
                <c:pt idx="1">
                  <c:v>Math II</c:v>
                </c:pt>
                <c:pt idx="2">
                  <c:v>Physics</c:v>
                </c:pt>
                <c:pt idx="3">
                  <c:v>History I</c:v>
                </c:pt>
                <c:pt idx="4">
                  <c:v>Ethic and Civic Studies I</c:v>
                </c:pt>
                <c:pt idx="5">
                  <c:v>English II</c:v>
                </c:pt>
                <c:pt idx="6">
                  <c:v>PE II</c:v>
                </c:pt>
                <c:pt idx="7">
                  <c:v>IT II </c:v>
                </c:pt>
                <c:pt idx="8">
                  <c:v>Art Music</c:v>
                </c:pt>
                <c:pt idx="9">
                  <c:v>Tutoring and cousenling II</c:v>
                </c:pt>
                <c:pt idx="10">
                  <c:v>Religious Studies</c:v>
                </c:pt>
                <c:pt idx="11">
                  <c:v>Dance</c:v>
                </c:pt>
                <c:pt idx="12">
                  <c:v>Workshop</c:v>
                </c:pt>
                <c:pt idx="13">
                  <c:v>Behavior</c:v>
                </c:pt>
                <c:pt idx="14">
                  <c:v>Responsibility</c:v>
                </c:pt>
              </c:strCache>
            </c:strRef>
          </c:cat>
          <c:val>
            <c:numRef>
              <c:f>Académic!$F$266:$F$280</c:f>
              <c:numCache>
                <c:formatCode>General</c:formatCode>
                <c:ptCount val="15"/>
                <c:pt idx="0">
                  <c:v>7.0</c:v>
                </c:pt>
                <c:pt idx="1">
                  <c:v>7.0</c:v>
                </c:pt>
                <c:pt idx="2">
                  <c:v>9.0</c:v>
                </c:pt>
                <c:pt idx="3">
                  <c:v>8.0</c:v>
                </c:pt>
                <c:pt idx="4">
                  <c:v>8.0</c:v>
                </c:pt>
                <c:pt idx="5">
                  <c:v>5.0</c:v>
                </c:pt>
                <c:pt idx="6">
                  <c:v>7.0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10.0</c:v>
                </c:pt>
                <c:pt idx="12">
                  <c:v>6.0</c:v>
                </c:pt>
                <c:pt idx="13">
                  <c:v>9.0</c:v>
                </c:pt>
                <c:pt idx="14">
                  <c:v>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26021544"/>
        <c:axId val="2126024744"/>
        <c:axId val="0"/>
      </c:bar3DChart>
      <c:catAx>
        <c:axId val="2126021544"/>
        <c:scaling>
          <c:orientation val="minMax"/>
        </c:scaling>
        <c:delete val="0"/>
        <c:axPos val="b"/>
        <c:majorTickMark val="out"/>
        <c:minorTickMark val="none"/>
        <c:tickLblPos val="nextTo"/>
        <c:crossAx val="2126024744"/>
        <c:crosses val="autoZero"/>
        <c:auto val="1"/>
        <c:lblAlgn val="ctr"/>
        <c:lblOffset val="100"/>
        <c:noMultiLvlLbl val="0"/>
      </c:catAx>
      <c:valAx>
        <c:axId val="2126024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021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Académic!$G$4</c:f>
              <c:strCache>
                <c:ptCount val="1"/>
                <c:pt idx="0">
                  <c:v> Final Grade</c:v>
                </c:pt>
              </c:strCache>
            </c:strRef>
          </c:tx>
          <c:invertIfNegative val="0"/>
          <c:cat>
            <c:strRef>
              <c:f>Académic!$A$5:$A$12</c:f>
              <c:strCache>
                <c:ptCount val="8"/>
                <c:pt idx="0">
                  <c:v>Mónica Margarita Bárcenas Robles</c:v>
                </c:pt>
                <c:pt idx="1">
                  <c:v>Karla Mayahua Torres</c:v>
                </c:pt>
                <c:pt idx="2">
                  <c:v>Ana Gabriela Delgado Guerrero</c:v>
                </c:pt>
                <c:pt idx="3">
                  <c:v>María Juana Reséndiz Nieto</c:v>
                </c:pt>
                <c:pt idx="4">
                  <c:v>María Ángeles Nieto Mejía</c:v>
                </c:pt>
                <c:pt idx="5">
                  <c:v>María Jesús Nieto Mejía</c:v>
                </c:pt>
                <c:pt idx="6">
                  <c:v>María Guadalupe Nieto Mejía</c:v>
                </c:pt>
                <c:pt idx="7">
                  <c:v>Mónica Delgado Guerrero</c:v>
                </c:pt>
              </c:strCache>
            </c:strRef>
          </c:cat>
          <c:val>
            <c:numRef>
              <c:f>Académic!$G$5:$G$12</c:f>
              <c:numCache>
                <c:formatCode>0.00</c:formatCode>
                <c:ptCount val="8"/>
                <c:pt idx="0">
                  <c:v>7.833333333333332</c:v>
                </c:pt>
                <c:pt idx="1">
                  <c:v>8.02</c:v>
                </c:pt>
                <c:pt idx="2">
                  <c:v>8.32</c:v>
                </c:pt>
                <c:pt idx="3">
                  <c:v>8.05</c:v>
                </c:pt>
                <c:pt idx="4">
                  <c:v>8.540000000000001</c:v>
                </c:pt>
                <c:pt idx="5">
                  <c:v>9.02</c:v>
                </c:pt>
                <c:pt idx="6">
                  <c:v>7.780000000000001</c:v>
                </c:pt>
                <c:pt idx="7" formatCode="General">
                  <c:v>8.92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6051128"/>
        <c:axId val="2126054072"/>
        <c:axId val="0"/>
      </c:bar3DChart>
      <c:catAx>
        <c:axId val="2126051128"/>
        <c:scaling>
          <c:orientation val="minMax"/>
        </c:scaling>
        <c:delete val="0"/>
        <c:axPos val="b"/>
        <c:majorTickMark val="out"/>
        <c:minorTickMark val="none"/>
        <c:tickLblPos val="nextTo"/>
        <c:crossAx val="2126054072"/>
        <c:crosses val="autoZero"/>
        <c:auto val="1"/>
        <c:lblAlgn val="ctr"/>
        <c:lblOffset val="100"/>
        <c:noMultiLvlLbl val="0"/>
      </c:catAx>
      <c:valAx>
        <c:axId val="21260540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26051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Académic!$B$305</c:f>
              <c:strCache>
                <c:ptCount val="1"/>
                <c:pt idx="0">
                  <c:v>1Term</c:v>
                </c:pt>
              </c:strCache>
            </c:strRef>
          </c:tx>
          <c:invertIfNegative val="0"/>
          <c:cat>
            <c:strRef>
              <c:f>Académic!$A$306:$A$321</c:f>
              <c:strCache>
                <c:ptCount val="16"/>
                <c:pt idx="0">
                  <c:v>Math IV</c:v>
                </c:pt>
                <c:pt idx="1">
                  <c:v>Biology II</c:v>
                </c:pt>
                <c:pt idx="2">
                  <c:v>Physics II</c:v>
                </c:pt>
                <c:pt idx="3">
                  <c:v>Economics Studies</c:v>
                </c:pt>
                <c:pt idx="4">
                  <c:v>Literature II</c:v>
                </c:pt>
                <c:pt idx="5">
                  <c:v>English</c:v>
                </c:pt>
                <c:pt idx="6">
                  <c:v>Grammar</c:v>
                </c:pt>
                <c:pt idx="7">
                  <c:v>Apl. Interp. De textos</c:v>
                </c:pt>
                <c:pt idx="8">
                  <c:v>Tutoring and Counseling</c:v>
                </c:pt>
                <c:pt idx="9">
                  <c:v>PE</c:v>
                </c:pt>
                <c:pt idx="10">
                  <c:v>IT</c:v>
                </c:pt>
                <c:pt idx="11">
                  <c:v>Religious Studies</c:v>
                </c:pt>
                <c:pt idx="12">
                  <c:v>Sthrenghs Skills</c:v>
                </c:pt>
                <c:pt idx="13">
                  <c:v>Workshop</c:v>
                </c:pt>
                <c:pt idx="14">
                  <c:v>Responsibility</c:v>
                </c:pt>
                <c:pt idx="15">
                  <c:v>Behavior</c:v>
                </c:pt>
              </c:strCache>
            </c:strRef>
          </c:cat>
          <c:val>
            <c:numRef>
              <c:f>Académic!$B$306:$B$321</c:f>
              <c:numCache>
                <c:formatCode>General</c:formatCode>
                <c:ptCount val="16"/>
                <c:pt idx="0">
                  <c:v>7.0</c:v>
                </c:pt>
                <c:pt idx="1">
                  <c:v>8.0</c:v>
                </c:pt>
                <c:pt idx="2">
                  <c:v>5.9</c:v>
                </c:pt>
                <c:pt idx="3">
                  <c:v>7.5</c:v>
                </c:pt>
                <c:pt idx="4">
                  <c:v>9.7</c:v>
                </c:pt>
                <c:pt idx="5">
                  <c:v>6.0</c:v>
                </c:pt>
                <c:pt idx="6">
                  <c:v>7.0</c:v>
                </c:pt>
                <c:pt idx="7">
                  <c:v>6.5</c:v>
                </c:pt>
                <c:pt idx="8">
                  <c:v>8.5</c:v>
                </c:pt>
                <c:pt idx="9">
                  <c:v>10.0</c:v>
                </c:pt>
                <c:pt idx="10">
                  <c:v>7.0</c:v>
                </c:pt>
                <c:pt idx="11">
                  <c:v>10.0</c:v>
                </c:pt>
                <c:pt idx="12">
                  <c:v>8.0</c:v>
                </c:pt>
                <c:pt idx="13">
                  <c:v>9.0</c:v>
                </c:pt>
                <c:pt idx="14">
                  <c:v>10.0</c:v>
                </c:pt>
                <c:pt idx="15">
                  <c:v>9.0</c:v>
                </c:pt>
              </c:numCache>
            </c:numRef>
          </c:val>
        </c:ser>
        <c:ser>
          <c:idx val="1"/>
          <c:order val="1"/>
          <c:tx>
            <c:strRef>
              <c:f>Académic!$C$305</c:f>
              <c:strCache>
                <c:ptCount val="1"/>
                <c:pt idx="0">
                  <c:v>2Term</c:v>
                </c:pt>
              </c:strCache>
            </c:strRef>
          </c:tx>
          <c:invertIfNegative val="0"/>
          <c:cat>
            <c:strRef>
              <c:f>Académic!$A$306:$A$321</c:f>
              <c:strCache>
                <c:ptCount val="16"/>
                <c:pt idx="0">
                  <c:v>Math IV</c:v>
                </c:pt>
                <c:pt idx="1">
                  <c:v>Biology II</c:v>
                </c:pt>
                <c:pt idx="2">
                  <c:v>Physics II</c:v>
                </c:pt>
                <c:pt idx="3">
                  <c:v>Economics Studies</c:v>
                </c:pt>
                <c:pt idx="4">
                  <c:v>Literature II</c:v>
                </c:pt>
                <c:pt idx="5">
                  <c:v>English</c:v>
                </c:pt>
                <c:pt idx="6">
                  <c:v>Grammar</c:v>
                </c:pt>
                <c:pt idx="7">
                  <c:v>Apl. Interp. De textos</c:v>
                </c:pt>
                <c:pt idx="8">
                  <c:v>Tutoring and Counseling</c:v>
                </c:pt>
                <c:pt idx="9">
                  <c:v>PE</c:v>
                </c:pt>
                <c:pt idx="10">
                  <c:v>IT</c:v>
                </c:pt>
                <c:pt idx="11">
                  <c:v>Religious Studies</c:v>
                </c:pt>
                <c:pt idx="12">
                  <c:v>Sthrenghs Skills</c:v>
                </c:pt>
                <c:pt idx="13">
                  <c:v>Workshop</c:v>
                </c:pt>
                <c:pt idx="14">
                  <c:v>Responsibility</c:v>
                </c:pt>
                <c:pt idx="15">
                  <c:v>Behavior</c:v>
                </c:pt>
              </c:strCache>
            </c:strRef>
          </c:cat>
          <c:val>
            <c:numRef>
              <c:f>Académic!$C$306:$C$321</c:f>
              <c:numCache>
                <c:formatCode>General</c:formatCode>
                <c:ptCount val="16"/>
                <c:pt idx="0">
                  <c:v>6.4</c:v>
                </c:pt>
                <c:pt idx="1">
                  <c:v>5.4</c:v>
                </c:pt>
                <c:pt idx="2">
                  <c:v>6.2</c:v>
                </c:pt>
                <c:pt idx="3">
                  <c:v>8.0</c:v>
                </c:pt>
                <c:pt idx="4">
                  <c:v>6.8</c:v>
                </c:pt>
                <c:pt idx="5">
                  <c:v>7.8</c:v>
                </c:pt>
                <c:pt idx="6">
                  <c:v>7.9</c:v>
                </c:pt>
                <c:pt idx="7">
                  <c:v>9.0</c:v>
                </c:pt>
                <c:pt idx="8">
                  <c:v>9.7</c:v>
                </c:pt>
                <c:pt idx="9">
                  <c:v>9.0</c:v>
                </c:pt>
                <c:pt idx="10">
                  <c:v>7.4</c:v>
                </c:pt>
                <c:pt idx="11">
                  <c:v>8.0</c:v>
                </c:pt>
                <c:pt idx="12">
                  <c:v>9.0</c:v>
                </c:pt>
                <c:pt idx="13">
                  <c:v>8.0</c:v>
                </c:pt>
                <c:pt idx="14">
                  <c:v>9.0</c:v>
                </c:pt>
                <c:pt idx="15">
                  <c:v>9.0</c:v>
                </c:pt>
              </c:numCache>
            </c:numRef>
          </c:val>
        </c:ser>
        <c:ser>
          <c:idx val="2"/>
          <c:order val="2"/>
          <c:tx>
            <c:strRef>
              <c:f>Académic!$D$305</c:f>
              <c:strCache>
                <c:ptCount val="1"/>
                <c:pt idx="0">
                  <c:v>3Term</c:v>
                </c:pt>
              </c:strCache>
            </c:strRef>
          </c:tx>
          <c:invertIfNegative val="0"/>
          <c:cat>
            <c:strRef>
              <c:f>Académic!$A$306:$A$321</c:f>
              <c:strCache>
                <c:ptCount val="16"/>
                <c:pt idx="0">
                  <c:v>Math IV</c:v>
                </c:pt>
                <c:pt idx="1">
                  <c:v>Biology II</c:v>
                </c:pt>
                <c:pt idx="2">
                  <c:v>Physics II</c:v>
                </c:pt>
                <c:pt idx="3">
                  <c:v>Economics Studies</c:v>
                </c:pt>
                <c:pt idx="4">
                  <c:v>Literature II</c:v>
                </c:pt>
                <c:pt idx="5">
                  <c:v>English</c:v>
                </c:pt>
                <c:pt idx="6">
                  <c:v>Grammar</c:v>
                </c:pt>
                <c:pt idx="7">
                  <c:v>Apl. Interp. De textos</c:v>
                </c:pt>
                <c:pt idx="8">
                  <c:v>Tutoring and Counseling</c:v>
                </c:pt>
                <c:pt idx="9">
                  <c:v>PE</c:v>
                </c:pt>
                <c:pt idx="10">
                  <c:v>IT</c:v>
                </c:pt>
                <c:pt idx="11">
                  <c:v>Religious Studies</c:v>
                </c:pt>
                <c:pt idx="12">
                  <c:v>Sthrenghs Skills</c:v>
                </c:pt>
                <c:pt idx="13">
                  <c:v>Workshop</c:v>
                </c:pt>
                <c:pt idx="14">
                  <c:v>Responsibility</c:v>
                </c:pt>
                <c:pt idx="15">
                  <c:v>Behavior</c:v>
                </c:pt>
              </c:strCache>
            </c:strRef>
          </c:cat>
          <c:val>
            <c:numRef>
              <c:f>Académic!$D$306:$D$321</c:f>
              <c:numCache>
                <c:formatCode>General</c:formatCode>
                <c:ptCount val="16"/>
                <c:pt idx="0">
                  <c:v>7.1</c:v>
                </c:pt>
                <c:pt idx="1">
                  <c:v>8.0</c:v>
                </c:pt>
                <c:pt idx="2">
                  <c:v>7.4</c:v>
                </c:pt>
                <c:pt idx="3">
                  <c:v>8.0</c:v>
                </c:pt>
                <c:pt idx="4">
                  <c:v>8.8</c:v>
                </c:pt>
                <c:pt idx="5">
                  <c:v>5.5</c:v>
                </c:pt>
                <c:pt idx="6">
                  <c:v>7.0</c:v>
                </c:pt>
                <c:pt idx="7">
                  <c:v>6.5</c:v>
                </c:pt>
                <c:pt idx="8">
                  <c:v>9.0</c:v>
                </c:pt>
                <c:pt idx="9">
                  <c:v>9.8</c:v>
                </c:pt>
                <c:pt idx="10">
                  <c:v>7.8</c:v>
                </c:pt>
                <c:pt idx="11">
                  <c:v>9.0</c:v>
                </c:pt>
                <c:pt idx="12">
                  <c:v>10.0</c:v>
                </c:pt>
                <c:pt idx="13">
                  <c:v>8.0</c:v>
                </c:pt>
                <c:pt idx="14">
                  <c:v>9.0</c:v>
                </c:pt>
                <c:pt idx="15">
                  <c:v>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26092824"/>
        <c:axId val="2126095800"/>
        <c:axId val="0"/>
      </c:bar3DChart>
      <c:catAx>
        <c:axId val="2126092824"/>
        <c:scaling>
          <c:orientation val="minMax"/>
        </c:scaling>
        <c:delete val="0"/>
        <c:axPos val="b"/>
        <c:majorTickMark val="out"/>
        <c:minorTickMark val="none"/>
        <c:tickLblPos val="nextTo"/>
        <c:crossAx val="2126095800"/>
        <c:crosses val="autoZero"/>
        <c:auto val="1"/>
        <c:lblAlgn val="ctr"/>
        <c:lblOffset val="100"/>
        <c:noMultiLvlLbl val="0"/>
      </c:catAx>
      <c:valAx>
        <c:axId val="2126095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092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7" Type="http://schemas.openxmlformats.org/officeDocument/2006/relationships/chart" Target="../charts/chart17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161924</xdr:rowOff>
    </xdr:from>
    <xdr:to>
      <xdr:col>4</xdr:col>
      <xdr:colOff>657225</xdr:colOff>
      <xdr:row>33</xdr:row>
      <xdr:rowOff>114299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130</xdr:row>
      <xdr:rowOff>171450</xdr:rowOff>
    </xdr:from>
    <xdr:to>
      <xdr:col>5</xdr:col>
      <xdr:colOff>371475</xdr:colOff>
      <xdr:row>148</xdr:row>
      <xdr:rowOff>133350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87</xdr:row>
      <xdr:rowOff>9525</xdr:rowOff>
    </xdr:from>
    <xdr:to>
      <xdr:col>6</xdr:col>
      <xdr:colOff>190500</xdr:colOff>
      <xdr:row>106</xdr:row>
      <xdr:rowOff>95251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104775</xdr:colOff>
      <xdr:row>169</xdr:row>
      <xdr:rowOff>180975</xdr:rowOff>
    </xdr:from>
    <xdr:to>
      <xdr:col>5</xdr:col>
      <xdr:colOff>304800</xdr:colOff>
      <xdr:row>185</xdr:row>
      <xdr:rowOff>123825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152400</xdr:colOff>
      <xdr:row>205</xdr:row>
      <xdr:rowOff>180975</xdr:rowOff>
    </xdr:from>
    <xdr:to>
      <xdr:col>5</xdr:col>
      <xdr:colOff>38100</xdr:colOff>
      <xdr:row>221</xdr:row>
      <xdr:rowOff>180975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171450</xdr:colOff>
      <xdr:row>244</xdr:row>
      <xdr:rowOff>19050</xdr:rowOff>
    </xdr:from>
    <xdr:to>
      <xdr:col>5</xdr:col>
      <xdr:colOff>666750</xdr:colOff>
      <xdr:row>259</xdr:row>
      <xdr:rowOff>152400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247650</xdr:colOff>
      <xdr:row>281</xdr:row>
      <xdr:rowOff>180974</xdr:rowOff>
    </xdr:from>
    <xdr:to>
      <xdr:col>5</xdr:col>
      <xdr:colOff>552449</xdr:colOff>
      <xdr:row>299</xdr:row>
      <xdr:rowOff>161925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133349</xdr:colOff>
      <xdr:row>13</xdr:row>
      <xdr:rowOff>171449</xdr:rowOff>
    </xdr:from>
    <xdr:to>
      <xdr:col>11</xdr:col>
      <xdr:colOff>733424</xdr:colOff>
      <xdr:row>33</xdr:row>
      <xdr:rowOff>66674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381000</xdr:colOff>
      <xdr:row>323</xdr:row>
      <xdr:rowOff>9525</xdr:rowOff>
    </xdr:from>
    <xdr:to>
      <xdr:col>5</xdr:col>
      <xdr:colOff>247650</xdr:colOff>
      <xdr:row>341</xdr:row>
      <xdr:rowOff>47625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666750</xdr:colOff>
      <xdr:row>244</xdr:row>
      <xdr:rowOff>104775</xdr:rowOff>
    </xdr:from>
    <xdr:to>
      <xdr:col>12</xdr:col>
      <xdr:colOff>666750</xdr:colOff>
      <xdr:row>258</xdr:row>
      <xdr:rowOff>180975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304800</xdr:colOff>
      <xdr:row>282</xdr:row>
      <xdr:rowOff>9525</xdr:rowOff>
    </xdr:from>
    <xdr:to>
      <xdr:col>12</xdr:col>
      <xdr:colOff>304800</xdr:colOff>
      <xdr:row>296</xdr:row>
      <xdr:rowOff>85725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285749</xdr:colOff>
      <xdr:row>49</xdr:row>
      <xdr:rowOff>180975</xdr:rowOff>
    </xdr:from>
    <xdr:to>
      <xdr:col>5</xdr:col>
      <xdr:colOff>485774</xdr:colOff>
      <xdr:row>66</xdr:row>
      <xdr:rowOff>9525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142874</xdr:colOff>
      <xdr:row>50</xdr:row>
      <xdr:rowOff>47625</xdr:rowOff>
    </xdr:from>
    <xdr:to>
      <xdr:col>12</xdr:col>
      <xdr:colOff>152399</xdr:colOff>
      <xdr:row>65</xdr:row>
      <xdr:rowOff>180975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466725</xdr:colOff>
      <xdr:row>206</xdr:row>
      <xdr:rowOff>38100</xdr:rowOff>
    </xdr:from>
    <xdr:to>
      <xdr:col>11</xdr:col>
      <xdr:colOff>352425</xdr:colOff>
      <xdr:row>221</xdr:row>
      <xdr:rowOff>57150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628650</xdr:colOff>
      <xdr:row>170</xdr:row>
      <xdr:rowOff>38100</xdr:rowOff>
    </xdr:from>
    <xdr:to>
      <xdr:col>11</xdr:col>
      <xdr:colOff>409575</xdr:colOff>
      <xdr:row>184</xdr:row>
      <xdr:rowOff>114300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9525</xdr:colOff>
      <xdr:row>131</xdr:row>
      <xdr:rowOff>19050</xdr:rowOff>
    </xdr:from>
    <xdr:to>
      <xdr:col>12</xdr:col>
      <xdr:colOff>9525</xdr:colOff>
      <xdr:row>145</xdr:row>
      <xdr:rowOff>95250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742950</xdr:colOff>
      <xdr:row>87</xdr:row>
      <xdr:rowOff>19050</xdr:rowOff>
    </xdr:from>
    <xdr:to>
      <xdr:col>12</xdr:col>
      <xdr:colOff>400050</xdr:colOff>
      <xdr:row>101</xdr:row>
      <xdr:rowOff>95250</xdr:rowOff>
    </xdr:to>
    <xdr:graphicFrame macro="">
      <xdr:nvGraphicFramePr>
        <xdr:cNvPr id="22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1"/>
  <sheetViews>
    <sheetView tabSelected="1" workbookViewId="0">
      <selection activeCell="D34" sqref="D34"/>
    </sheetView>
  </sheetViews>
  <sheetFormatPr baseColWidth="10" defaultRowHeight="14" x14ac:dyDescent="0"/>
  <cols>
    <col min="1" max="1" width="28.33203125" style="2" customWidth="1"/>
    <col min="2" max="6" width="10.83203125" style="4"/>
    <col min="7" max="7" width="11.5" style="4" customWidth="1"/>
  </cols>
  <sheetData>
    <row r="2" spans="1:7" ht="17">
      <c r="A2" s="17" t="s">
        <v>15</v>
      </c>
      <c r="B2" s="17"/>
      <c r="C2" s="17"/>
      <c r="D2" s="17"/>
      <c r="E2" s="17"/>
      <c r="F2" s="17"/>
      <c r="G2" s="17"/>
    </row>
    <row r="4" spans="1:7">
      <c r="A4" s="5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5" t="s">
        <v>16</v>
      </c>
    </row>
    <row r="5" spans="1:7" ht="27">
      <c r="A5" s="7" t="s">
        <v>0</v>
      </c>
      <c r="B5" s="8">
        <v>7.9</v>
      </c>
      <c r="C5" s="8">
        <v>7.7</v>
      </c>
      <c r="D5" s="8">
        <v>7.9</v>
      </c>
      <c r="E5" s="8"/>
      <c r="F5" s="8"/>
      <c r="G5" s="9">
        <f>(B5+C5+D5)/3</f>
        <v>7.833333333333333</v>
      </c>
    </row>
    <row r="6" spans="1:7">
      <c r="A6" s="7" t="s">
        <v>1</v>
      </c>
      <c r="B6" s="8">
        <v>7.8</v>
      </c>
      <c r="C6" s="8">
        <v>8.1999999999999993</v>
      </c>
      <c r="D6" s="8">
        <v>7.8</v>
      </c>
      <c r="E6" s="8">
        <v>8.6</v>
      </c>
      <c r="F6" s="8">
        <v>7.7</v>
      </c>
      <c r="G6" s="9">
        <f t="shared" ref="G6:G12" si="0">(B6+C6+D6+E6+F6)/5</f>
        <v>8.02</v>
      </c>
    </row>
    <row r="7" spans="1:7">
      <c r="A7" s="7" t="s">
        <v>2</v>
      </c>
      <c r="B7" s="8">
        <v>8.9</v>
      </c>
      <c r="C7" s="8">
        <v>8.5</v>
      </c>
      <c r="D7" s="8">
        <v>8.1999999999999993</v>
      </c>
      <c r="E7" s="8">
        <v>8.3000000000000007</v>
      </c>
      <c r="F7" s="8">
        <v>7.7</v>
      </c>
      <c r="G7" s="9">
        <f t="shared" si="0"/>
        <v>8.32</v>
      </c>
    </row>
    <row r="8" spans="1:7">
      <c r="A8" s="7" t="s">
        <v>8</v>
      </c>
      <c r="B8" s="16">
        <f>(6+6+7+7+7+7+9+8)/8</f>
        <v>7.125</v>
      </c>
      <c r="C8" s="16">
        <f>(7+7+7+8+8+9+10+10)/8</f>
        <v>8.25</v>
      </c>
      <c r="D8" s="16">
        <f>(8+7+8+8+8+9+10+9)/8</f>
        <v>8.375</v>
      </c>
      <c r="E8" s="16">
        <f>(8+7+8+8+8+8+10+9)/8</f>
        <v>8.25</v>
      </c>
      <c r="F8" s="16">
        <f>(8+8+8+8+8+8+9+9)/8</f>
        <v>8.25</v>
      </c>
      <c r="G8" s="9">
        <f t="shared" si="0"/>
        <v>8.0500000000000007</v>
      </c>
    </row>
    <row r="9" spans="1:7">
      <c r="A9" s="7" t="s">
        <v>3</v>
      </c>
      <c r="B9" s="8">
        <v>9</v>
      </c>
      <c r="C9" s="8">
        <v>8</v>
      </c>
      <c r="D9" s="8">
        <v>8.1</v>
      </c>
      <c r="E9" s="8">
        <v>9</v>
      </c>
      <c r="F9" s="8">
        <v>8.6</v>
      </c>
      <c r="G9" s="9">
        <f t="shared" si="0"/>
        <v>8.5400000000000009</v>
      </c>
    </row>
    <row r="10" spans="1:7">
      <c r="A10" s="7" t="s">
        <v>4</v>
      </c>
      <c r="B10" s="8">
        <v>9</v>
      </c>
      <c r="C10" s="8">
        <v>9</v>
      </c>
      <c r="D10" s="8">
        <v>9.1</v>
      </c>
      <c r="E10" s="8">
        <v>9.4</v>
      </c>
      <c r="F10" s="8">
        <v>8.6</v>
      </c>
      <c r="G10" s="9">
        <f t="shared" si="0"/>
        <v>9.02</v>
      </c>
    </row>
    <row r="11" spans="1:7">
      <c r="A11" s="7" t="s">
        <v>5</v>
      </c>
      <c r="B11" s="8">
        <v>8.5</v>
      </c>
      <c r="C11" s="8">
        <v>7.8</v>
      </c>
      <c r="D11" s="8">
        <v>7.4</v>
      </c>
      <c r="E11" s="8">
        <v>8.1</v>
      </c>
      <c r="F11" s="8">
        <v>7.1</v>
      </c>
      <c r="G11" s="9">
        <f t="shared" si="0"/>
        <v>7.7800000000000011</v>
      </c>
    </row>
    <row r="12" spans="1:7">
      <c r="A12" s="7" t="s">
        <v>6</v>
      </c>
      <c r="B12" s="8">
        <v>9</v>
      </c>
      <c r="C12" s="8">
        <v>8.8000000000000007</v>
      </c>
      <c r="D12" s="8">
        <v>8.8000000000000007</v>
      </c>
      <c r="E12" s="8">
        <v>9.4</v>
      </c>
      <c r="F12" s="8">
        <v>8.6</v>
      </c>
      <c r="G12" s="8">
        <f t="shared" si="0"/>
        <v>8.92</v>
      </c>
    </row>
    <row r="13" spans="1:7">
      <c r="B13" s="1"/>
      <c r="C13" s="1"/>
      <c r="D13" s="1"/>
      <c r="E13" s="1"/>
      <c r="F13" s="1"/>
      <c r="G13" s="3">
        <f>(G5+G6+G7+G9+G10+G11+G12)/7</f>
        <v>8.3476190476190482</v>
      </c>
    </row>
    <row r="14" spans="1:7">
      <c r="B14" s="1"/>
      <c r="C14" s="1"/>
      <c r="D14" s="1"/>
      <c r="E14" s="1"/>
      <c r="F14" s="1"/>
      <c r="G14" s="1"/>
    </row>
    <row r="15" spans="1:7">
      <c r="B15" s="1"/>
      <c r="C15" s="1"/>
      <c r="D15" s="1"/>
      <c r="E15" s="1"/>
      <c r="F15" s="1"/>
      <c r="G15" s="1"/>
    </row>
    <row r="16" spans="1:7">
      <c r="B16" s="1"/>
      <c r="C16" s="1"/>
      <c r="D16" s="1"/>
      <c r="E16" s="1"/>
      <c r="F16" s="1"/>
      <c r="G16" s="1"/>
    </row>
    <row r="17" spans="2:7">
      <c r="B17" s="1"/>
      <c r="C17" s="1"/>
      <c r="D17" s="1"/>
      <c r="E17" s="1"/>
      <c r="F17" s="1"/>
      <c r="G17" s="1"/>
    </row>
    <row r="18" spans="2:7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38" spans="1:7">
      <c r="A38" s="11" t="s">
        <v>8</v>
      </c>
    </row>
    <row r="40" spans="1:7">
      <c r="A40" s="5" t="s">
        <v>17</v>
      </c>
      <c r="B40" s="6" t="s">
        <v>18</v>
      </c>
      <c r="C40" s="6" t="s">
        <v>19</v>
      </c>
      <c r="D40" s="6" t="s">
        <v>20</v>
      </c>
      <c r="E40" s="6" t="s">
        <v>21</v>
      </c>
      <c r="F40" s="6" t="s">
        <v>22</v>
      </c>
      <c r="G40" s="6" t="s">
        <v>16</v>
      </c>
    </row>
    <row r="41" spans="1:7">
      <c r="A41" s="7" t="s">
        <v>23</v>
      </c>
      <c r="B41" s="10">
        <v>6</v>
      </c>
      <c r="C41" s="10">
        <v>7</v>
      </c>
      <c r="D41" s="10">
        <v>8</v>
      </c>
      <c r="E41" s="10">
        <v>8</v>
      </c>
      <c r="F41" s="10">
        <v>8</v>
      </c>
      <c r="G41" s="10">
        <f>(B41+C41+D41+E41+F41)/5</f>
        <v>7.4</v>
      </c>
    </row>
    <row r="42" spans="1:7">
      <c r="A42" s="7" t="s">
        <v>24</v>
      </c>
      <c r="B42" s="10">
        <v>6</v>
      </c>
      <c r="C42" s="10">
        <v>7</v>
      </c>
      <c r="D42" s="10">
        <v>7</v>
      </c>
      <c r="E42" s="10">
        <v>7</v>
      </c>
      <c r="F42" s="10">
        <v>8</v>
      </c>
      <c r="G42" s="10">
        <f t="shared" ref="G42:G48" si="1">(B42+C42+D42+E42+F42)/5</f>
        <v>7</v>
      </c>
    </row>
    <row r="43" spans="1:7">
      <c r="A43" s="7" t="s">
        <v>25</v>
      </c>
      <c r="B43" s="10">
        <v>7</v>
      </c>
      <c r="C43" s="10">
        <v>7</v>
      </c>
      <c r="D43" s="10">
        <v>8</v>
      </c>
      <c r="E43" s="10">
        <v>8</v>
      </c>
      <c r="F43" s="10">
        <v>8</v>
      </c>
      <c r="G43" s="10">
        <f t="shared" si="1"/>
        <v>7.6</v>
      </c>
    </row>
    <row r="44" spans="1:7">
      <c r="A44" s="7" t="s">
        <v>26</v>
      </c>
      <c r="B44" s="10">
        <v>7</v>
      </c>
      <c r="C44" s="10">
        <v>8</v>
      </c>
      <c r="D44" s="10">
        <v>8</v>
      </c>
      <c r="E44" s="10">
        <v>8</v>
      </c>
      <c r="F44" s="10">
        <v>8</v>
      </c>
      <c r="G44" s="10">
        <f t="shared" si="1"/>
        <v>7.8</v>
      </c>
    </row>
    <row r="45" spans="1:7">
      <c r="A45" s="7" t="s">
        <v>27</v>
      </c>
      <c r="B45" s="10">
        <v>7</v>
      </c>
      <c r="C45" s="10">
        <v>8</v>
      </c>
      <c r="D45" s="10">
        <v>8</v>
      </c>
      <c r="E45" s="10">
        <v>8</v>
      </c>
      <c r="F45" s="10">
        <v>8</v>
      </c>
      <c r="G45" s="10">
        <f t="shared" si="1"/>
        <v>7.8</v>
      </c>
    </row>
    <row r="46" spans="1:7">
      <c r="A46" s="7" t="s">
        <v>28</v>
      </c>
      <c r="B46" s="10">
        <v>7</v>
      </c>
      <c r="C46" s="10">
        <v>9</v>
      </c>
      <c r="D46" s="10">
        <v>9</v>
      </c>
      <c r="E46" s="10">
        <v>8</v>
      </c>
      <c r="F46" s="10">
        <v>8</v>
      </c>
      <c r="G46" s="10">
        <f t="shared" si="1"/>
        <v>8.1999999999999993</v>
      </c>
    </row>
    <row r="47" spans="1:7">
      <c r="A47" s="7" t="s">
        <v>29</v>
      </c>
      <c r="B47" s="10">
        <v>9</v>
      </c>
      <c r="C47" s="10">
        <v>10</v>
      </c>
      <c r="D47" s="10">
        <v>10</v>
      </c>
      <c r="E47" s="10">
        <v>10</v>
      </c>
      <c r="F47" s="10">
        <v>9</v>
      </c>
      <c r="G47" s="10">
        <f t="shared" si="1"/>
        <v>9.6</v>
      </c>
    </row>
    <row r="48" spans="1:7">
      <c r="A48" s="7" t="s">
        <v>30</v>
      </c>
      <c r="B48" s="10">
        <v>8</v>
      </c>
      <c r="C48" s="10">
        <v>10</v>
      </c>
      <c r="D48" s="10">
        <v>9</v>
      </c>
      <c r="E48" s="10">
        <v>9</v>
      </c>
      <c r="F48" s="10">
        <v>9</v>
      </c>
      <c r="G48" s="10">
        <f t="shared" si="1"/>
        <v>9</v>
      </c>
    </row>
    <row r="70" spans="1:7">
      <c r="A70" s="11" t="s">
        <v>6</v>
      </c>
    </row>
    <row r="72" spans="1:7">
      <c r="A72" s="5" t="s">
        <v>17</v>
      </c>
      <c r="B72" s="6" t="s">
        <v>10</v>
      </c>
      <c r="C72" s="6" t="s">
        <v>11</v>
      </c>
      <c r="D72" s="6" t="s">
        <v>12</v>
      </c>
      <c r="E72" s="6" t="s">
        <v>31</v>
      </c>
      <c r="F72" s="6" t="s">
        <v>14</v>
      </c>
      <c r="G72" s="6" t="s">
        <v>32</v>
      </c>
    </row>
    <row r="73" spans="1:7">
      <c r="A73" s="7" t="s">
        <v>43</v>
      </c>
      <c r="B73" s="10">
        <v>9</v>
      </c>
      <c r="C73" s="10">
        <v>9</v>
      </c>
      <c r="D73" s="10">
        <v>8</v>
      </c>
      <c r="E73" s="10">
        <v>9</v>
      </c>
      <c r="F73" s="10">
        <v>8</v>
      </c>
      <c r="G73" s="10">
        <f>(B73+C73+D73+E73+F73)/5</f>
        <v>8.6</v>
      </c>
    </row>
    <row r="74" spans="1:7">
      <c r="A74" s="7" t="s">
        <v>33</v>
      </c>
      <c r="B74" s="10">
        <v>9</v>
      </c>
      <c r="C74" s="10">
        <v>8</v>
      </c>
      <c r="D74" s="10">
        <v>8</v>
      </c>
      <c r="E74" s="10">
        <v>9</v>
      </c>
      <c r="F74" s="10">
        <v>9</v>
      </c>
      <c r="G74" s="10">
        <f t="shared" ref="G74:G85" si="2">(B74+C74+D74+E74+F74)/5</f>
        <v>8.6</v>
      </c>
    </row>
    <row r="75" spans="1:7">
      <c r="A75" s="7" t="s">
        <v>36</v>
      </c>
      <c r="B75" s="10">
        <v>8</v>
      </c>
      <c r="C75" s="10">
        <v>8</v>
      </c>
      <c r="D75" s="10">
        <v>8</v>
      </c>
      <c r="E75" s="10">
        <v>10</v>
      </c>
      <c r="F75" s="10">
        <v>8</v>
      </c>
      <c r="G75" s="10">
        <f t="shared" si="2"/>
        <v>8.4</v>
      </c>
    </row>
    <row r="76" spans="1:7">
      <c r="A76" s="7" t="s">
        <v>34</v>
      </c>
      <c r="B76" s="10">
        <v>9</v>
      </c>
      <c r="C76" s="10">
        <v>8</v>
      </c>
      <c r="D76" s="10">
        <v>8</v>
      </c>
      <c r="E76" s="10">
        <v>10</v>
      </c>
      <c r="F76" s="10">
        <v>8</v>
      </c>
      <c r="G76" s="10">
        <f t="shared" si="2"/>
        <v>8.6</v>
      </c>
    </row>
    <row r="77" spans="1:7">
      <c r="A77" s="7" t="s">
        <v>35</v>
      </c>
      <c r="B77" s="10">
        <v>8</v>
      </c>
      <c r="C77" s="10">
        <v>8</v>
      </c>
      <c r="D77" s="10">
        <v>9</v>
      </c>
      <c r="E77" s="10">
        <v>8</v>
      </c>
      <c r="F77" s="10">
        <v>8</v>
      </c>
      <c r="G77" s="10">
        <f t="shared" si="2"/>
        <v>8.1999999999999993</v>
      </c>
    </row>
    <row r="78" spans="1:7">
      <c r="A78" s="7" t="s">
        <v>49</v>
      </c>
      <c r="B78" s="10">
        <v>9</v>
      </c>
      <c r="C78" s="10">
        <v>9</v>
      </c>
      <c r="D78" s="10">
        <v>9</v>
      </c>
      <c r="E78" s="10">
        <v>9</v>
      </c>
      <c r="F78" s="10">
        <v>8</v>
      </c>
      <c r="G78" s="10">
        <f t="shared" si="2"/>
        <v>8.8000000000000007</v>
      </c>
    </row>
    <row r="79" spans="1:7">
      <c r="A79" s="7" t="s">
        <v>37</v>
      </c>
      <c r="B79" s="10">
        <v>10</v>
      </c>
      <c r="C79" s="10">
        <v>10</v>
      </c>
      <c r="D79" s="10">
        <v>10</v>
      </c>
      <c r="E79" s="10">
        <v>10</v>
      </c>
      <c r="F79" s="10">
        <v>10</v>
      </c>
      <c r="G79" s="10">
        <f t="shared" si="2"/>
        <v>10</v>
      </c>
    </row>
    <row r="80" spans="1:7">
      <c r="A80" s="7" t="s">
        <v>38</v>
      </c>
      <c r="B80" s="10">
        <v>10</v>
      </c>
      <c r="C80" s="10">
        <v>10</v>
      </c>
      <c r="D80" s="10">
        <v>10</v>
      </c>
      <c r="E80" s="10">
        <v>10</v>
      </c>
      <c r="F80" s="10">
        <v>10</v>
      </c>
      <c r="G80" s="10">
        <f t="shared" si="2"/>
        <v>10</v>
      </c>
    </row>
    <row r="81" spans="1:7">
      <c r="A81" s="7" t="s">
        <v>39</v>
      </c>
      <c r="B81" s="10">
        <v>10</v>
      </c>
      <c r="C81" s="10">
        <v>9</v>
      </c>
      <c r="D81" s="10">
        <v>9</v>
      </c>
      <c r="E81" s="10">
        <v>10</v>
      </c>
      <c r="F81" s="10">
        <v>10</v>
      </c>
      <c r="G81" s="10">
        <f t="shared" si="2"/>
        <v>9.6</v>
      </c>
    </row>
    <row r="82" spans="1:7">
      <c r="A82" s="7" t="s">
        <v>40</v>
      </c>
      <c r="B82" s="10">
        <v>6</v>
      </c>
      <c r="C82" s="10">
        <v>7</v>
      </c>
      <c r="D82" s="10">
        <v>7</v>
      </c>
      <c r="E82" s="10">
        <v>7</v>
      </c>
      <c r="F82" s="10">
        <v>7</v>
      </c>
      <c r="G82" s="10">
        <f t="shared" si="2"/>
        <v>6.8</v>
      </c>
    </row>
    <row r="83" spans="1:7">
      <c r="A83" s="7" t="s">
        <v>41</v>
      </c>
      <c r="B83" s="10">
        <v>10</v>
      </c>
      <c r="C83" s="10">
        <v>8</v>
      </c>
      <c r="D83" s="10">
        <v>8</v>
      </c>
      <c r="E83" s="10">
        <v>9</v>
      </c>
      <c r="F83" s="10">
        <v>8</v>
      </c>
      <c r="G83" s="10">
        <f t="shared" si="2"/>
        <v>8.6</v>
      </c>
    </row>
    <row r="84" spans="1:7">
      <c r="A84" s="7" t="s">
        <v>42</v>
      </c>
      <c r="B84" s="10">
        <v>9</v>
      </c>
      <c r="C84" s="10">
        <v>9</v>
      </c>
      <c r="D84" s="10">
        <v>9</v>
      </c>
      <c r="E84" s="10">
        <v>9</v>
      </c>
      <c r="F84" s="10">
        <v>9</v>
      </c>
      <c r="G84" s="10">
        <f t="shared" si="2"/>
        <v>9</v>
      </c>
    </row>
    <row r="85" spans="1:7">
      <c r="A85" s="7" t="s">
        <v>76</v>
      </c>
      <c r="B85" s="10">
        <v>10</v>
      </c>
      <c r="C85" s="10">
        <v>9</v>
      </c>
      <c r="D85" s="10">
        <v>9</v>
      </c>
      <c r="E85" s="10">
        <v>9</v>
      </c>
      <c r="F85" s="10">
        <v>9</v>
      </c>
      <c r="G85" s="10">
        <f t="shared" si="2"/>
        <v>9.1999999999999993</v>
      </c>
    </row>
    <row r="114" spans="1:7">
      <c r="A114" s="12" t="s">
        <v>5</v>
      </c>
    </row>
    <row r="116" spans="1:7">
      <c r="A116" s="5" t="s">
        <v>17</v>
      </c>
      <c r="B116" s="6" t="s">
        <v>10</v>
      </c>
      <c r="C116" s="6" t="s">
        <v>11</v>
      </c>
      <c r="D116" s="6" t="s">
        <v>12</v>
      </c>
      <c r="E116" s="6" t="s">
        <v>87</v>
      </c>
      <c r="F116" s="6" t="s">
        <v>14</v>
      </c>
      <c r="G116" s="6" t="s">
        <v>32</v>
      </c>
    </row>
    <row r="117" spans="1:7">
      <c r="A117" s="7" t="s">
        <v>44</v>
      </c>
      <c r="B117" s="10">
        <v>9</v>
      </c>
      <c r="C117" s="10">
        <v>7</v>
      </c>
      <c r="D117" s="10">
        <v>7</v>
      </c>
      <c r="E117" s="10">
        <v>8</v>
      </c>
      <c r="F117" s="10">
        <v>6</v>
      </c>
      <c r="G117" s="10">
        <f>(B117+C117+D117+E117+F117)/5</f>
        <v>7.4</v>
      </c>
    </row>
    <row r="118" spans="1:7">
      <c r="A118" s="7" t="s">
        <v>45</v>
      </c>
      <c r="B118" s="10">
        <v>8</v>
      </c>
      <c r="C118" s="10">
        <v>8</v>
      </c>
      <c r="D118" s="10">
        <v>6</v>
      </c>
      <c r="E118" s="10">
        <v>7</v>
      </c>
      <c r="F118" s="10">
        <v>8</v>
      </c>
      <c r="G118" s="10">
        <f t="shared" ref="G118:G129" si="3">(B118+C118+D118+E118+F118)/5</f>
        <v>7.4</v>
      </c>
    </row>
    <row r="119" spans="1:7">
      <c r="A119" s="7" t="s">
        <v>46</v>
      </c>
      <c r="B119" s="10">
        <v>9</v>
      </c>
      <c r="C119" s="10">
        <v>6</v>
      </c>
      <c r="D119" s="10">
        <v>7</v>
      </c>
      <c r="E119" s="10">
        <v>9</v>
      </c>
      <c r="F119" s="10">
        <v>6</v>
      </c>
      <c r="G119" s="10">
        <f t="shared" si="3"/>
        <v>7.4</v>
      </c>
    </row>
    <row r="120" spans="1:7">
      <c r="A120" s="7" t="s">
        <v>47</v>
      </c>
      <c r="B120" s="10">
        <v>8</v>
      </c>
      <c r="C120" s="10">
        <v>7</v>
      </c>
      <c r="D120" s="10">
        <v>6</v>
      </c>
      <c r="E120" s="10">
        <v>6</v>
      </c>
      <c r="F120" s="15">
        <v>5</v>
      </c>
      <c r="G120" s="10">
        <f t="shared" si="3"/>
        <v>6.4</v>
      </c>
    </row>
    <row r="121" spans="1:7">
      <c r="A121" s="7" t="s">
        <v>48</v>
      </c>
      <c r="B121" s="10">
        <v>7</v>
      </c>
      <c r="C121" s="10">
        <v>7</v>
      </c>
      <c r="D121" s="10">
        <v>6</v>
      </c>
      <c r="E121" s="10">
        <v>7</v>
      </c>
      <c r="F121" s="10">
        <v>8</v>
      </c>
      <c r="G121" s="10">
        <f t="shared" si="3"/>
        <v>7</v>
      </c>
    </row>
    <row r="122" spans="1:7">
      <c r="A122" s="7" t="s">
        <v>50</v>
      </c>
      <c r="B122" s="10">
        <v>8</v>
      </c>
      <c r="C122" s="10">
        <v>7</v>
      </c>
      <c r="D122" s="10">
        <v>8</v>
      </c>
      <c r="E122" s="10">
        <v>9</v>
      </c>
      <c r="F122" s="10">
        <v>7</v>
      </c>
      <c r="G122" s="10">
        <f t="shared" si="3"/>
        <v>7.8</v>
      </c>
    </row>
    <row r="123" spans="1:7">
      <c r="A123" s="7" t="s">
        <v>51</v>
      </c>
      <c r="B123" s="10">
        <v>10</v>
      </c>
      <c r="C123" s="10">
        <v>10</v>
      </c>
      <c r="D123" s="10">
        <v>9</v>
      </c>
      <c r="E123" s="10">
        <v>10</v>
      </c>
      <c r="F123" s="10">
        <v>8</v>
      </c>
      <c r="G123" s="10">
        <f t="shared" si="3"/>
        <v>9.4</v>
      </c>
    </row>
    <row r="124" spans="1:7">
      <c r="A124" s="7" t="s">
        <v>52</v>
      </c>
      <c r="B124" s="10">
        <v>9</v>
      </c>
      <c r="C124" s="10">
        <v>10</v>
      </c>
      <c r="D124" s="10">
        <v>10</v>
      </c>
      <c r="E124" s="10">
        <v>9</v>
      </c>
      <c r="F124" s="10">
        <v>9</v>
      </c>
      <c r="G124" s="10">
        <f t="shared" si="3"/>
        <v>9.4</v>
      </c>
    </row>
    <row r="125" spans="1:7">
      <c r="A125" s="7" t="s">
        <v>39</v>
      </c>
      <c r="B125" s="10">
        <v>10</v>
      </c>
      <c r="C125" s="10">
        <v>10</v>
      </c>
      <c r="D125" s="10">
        <v>10</v>
      </c>
      <c r="E125" s="10">
        <v>9</v>
      </c>
      <c r="F125" s="10">
        <v>10</v>
      </c>
      <c r="G125" s="10">
        <f t="shared" si="3"/>
        <v>9.8000000000000007</v>
      </c>
    </row>
    <row r="126" spans="1:7">
      <c r="A126" s="7" t="s">
        <v>40</v>
      </c>
      <c r="B126" s="10">
        <v>8</v>
      </c>
      <c r="C126" s="10">
        <v>7</v>
      </c>
      <c r="D126" s="10">
        <v>8</v>
      </c>
      <c r="E126" s="10">
        <v>6</v>
      </c>
      <c r="F126" s="10">
        <v>7</v>
      </c>
      <c r="G126" s="10">
        <f t="shared" si="3"/>
        <v>7.2</v>
      </c>
    </row>
    <row r="127" spans="1:7">
      <c r="A127" s="7" t="s">
        <v>41</v>
      </c>
      <c r="B127" s="10">
        <v>10</v>
      </c>
      <c r="C127" s="10">
        <v>10</v>
      </c>
      <c r="D127" s="10">
        <v>9</v>
      </c>
      <c r="E127" s="10">
        <v>10</v>
      </c>
      <c r="F127" s="10">
        <v>10</v>
      </c>
      <c r="G127" s="10">
        <f t="shared" si="3"/>
        <v>9.8000000000000007</v>
      </c>
    </row>
    <row r="128" spans="1:7">
      <c r="A128" s="7" t="s">
        <v>42</v>
      </c>
      <c r="B128" s="10">
        <v>10</v>
      </c>
      <c r="C128" s="10">
        <v>9</v>
      </c>
      <c r="D128" s="10">
        <v>8</v>
      </c>
      <c r="E128" s="10">
        <v>9</v>
      </c>
      <c r="F128" s="10">
        <v>8</v>
      </c>
      <c r="G128" s="10">
        <f t="shared" si="3"/>
        <v>8.8000000000000007</v>
      </c>
    </row>
    <row r="129" spans="1:7">
      <c r="A129" s="7" t="s">
        <v>76</v>
      </c>
      <c r="B129" s="10">
        <v>9</v>
      </c>
      <c r="C129" s="10">
        <v>10</v>
      </c>
      <c r="D129" s="10">
        <v>8</v>
      </c>
      <c r="E129" s="10">
        <v>10</v>
      </c>
      <c r="F129" s="10">
        <v>8</v>
      </c>
      <c r="G129" s="10">
        <f t="shared" si="3"/>
        <v>9</v>
      </c>
    </row>
    <row r="153" spans="1:7">
      <c r="A153" s="12" t="s">
        <v>4</v>
      </c>
    </row>
    <row r="155" spans="1:7">
      <c r="A155" s="5" t="s">
        <v>17</v>
      </c>
      <c r="B155" s="6" t="s">
        <v>10</v>
      </c>
      <c r="C155" s="6" t="s">
        <v>11</v>
      </c>
      <c r="D155" s="6" t="s">
        <v>12</v>
      </c>
      <c r="E155" s="6" t="s">
        <v>87</v>
      </c>
      <c r="F155" s="6" t="s">
        <v>14</v>
      </c>
      <c r="G155" s="6" t="s">
        <v>32</v>
      </c>
    </row>
    <row r="156" spans="1:7">
      <c r="A156" s="7" t="s">
        <v>53</v>
      </c>
      <c r="B156" s="10">
        <v>9</v>
      </c>
      <c r="C156" s="10">
        <v>8</v>
      </c>
      <c r="D156" s="10">
        <v>9</v>
      </c>
      <c r="E156" s="10">
        <v>9</v>
      </c>
      <c r="F156" s="10">
        <v>8</v>
      </c>
      <c r="G156" s="10">
        <f>(B156+C156+D156+E156+F156)/5</f>
        <v>8.6</v>
      </c>
    </row>
    <row r="157" spans="1:7">
      <c r="A157" s="7" t="s">
        <v>45</v>
      </c>
      <c r="B157" s="10">
        <v>8</v>
      </c>
      <c r="C157" s="10">
        <v>9</v>
      </c>
      <c r="D157" s="10">
        <v>9</v>
      </c>
      <c r="E157" s="10">
        <v>9</v>
      </c>
      <c r="F157" s="10">
        <v>7</v>
      </c>
      <c r="G157" s="10">
        <f t="shared" ref="G157:G168" si="4">(B157+C157+D157+E157+F157)/5</f>
        <v>8.4</v>
      </c>
    </row>
    <row r="158" spans="1:7">
      <c r="A158" s="7" t="s">
        <v>54</v>
      </c>
      <c r="B158" s="10">
        <v>9</v>
      </c>
      <c r="C158" s="10">
        <v>8</v>
      </c>
      <c r="D158" s="10">
        <v>9</v>
      </c>
      <c r="E158" s="10">
        <v>10</v>
      </c>
      <c r="F158" s="10">
        <v>8</v>
      </c>
      <c r="G158" s="10">
        <f t="shared" si="4"/>
        <v>8.8000000000000007</v>
      </c>
    </row>
    <row r="159" spans="1:7">
      <c r="A159" s="7" t="s">
        <v>47</v>
      </c>
      <c r="B159" s="10">
        <v>9</v>
      </c>
      <c r="C159" s="10">
        <v>8</v>
      </c>
      <c r="D159" s="10">
        <v>8</v>
      </c>
      <c r="E159" s="10">
        <v>9</v>
      </c>
      <c r="F159" s="10">
        <v>7</v>
      </c>
      <c r="G159" s="10">
        <f t="shared" si="4"/>
        <v>8.1999999999999993</v>
      </c>
    </row>
    <row r="160" spans="1:7">
      <c r="A160" s="7" t="s">
        <v>48</v>
      </c>
      <c r="B160" s="10">
        <v>9</v>
      </c>
      <c r="C160" s="10">
        <v>9</v>
      </c>
      <c r="D160" s="10">
        <v>8</v>
      </c>
      <c r="E160" s="10">
        <v>9</v>
      </c>
      <c r="F160" s="10">
        <v>10</v>
      </c>
      <c r="G160" s="10">
        <f t="shared" si="4"/>
        <v>9</v>
      </c>
    </row>
    <row r="161" spans="1:7">
      <c r="A161" s="7" t="s">
        <v>50</v>
      </c>
      <c r="B161" s="10">
        <v>9</v>
      </c>
      <c r="C161" s="10">
        <v>10</v>
      </c>
      <c r="D161" s="10">
        <v>10</v>
      </c>
      <c r="E161" s="10">
        <v>9</v>
      </c>
      <c r="F161" s="10">
        <v>9</v>
      </c>
      <c r="G161" s="10">
        <f t="shared" si="4"/>
        <v>9.4</v>
      </c>
    </row>
    <row r="162" spans="1:7">
      <c r="A162" s="7" t="s">
        <v>51</v>
      </c>
      <c r="B162" s="10">
        <v>10</v>
      </c>
      <c r="C162" s="10">
        <v>10</v>
      </c>
      <c r="D162" s="10">
        <v>10</v>
      </c>
      <c r="E162" s="10">
        <v>10</v>
      </c>
      <c r="F162" s="10">
        <v>10</v>
      </c>
      <c r="G162" s="10">
        <f t="shared" si="4"/>
        <v>10</v>
      </c>
    </row>
    <row r="163" spans="1:7">
      <c r="A163" s="7" t="s">
        <v>52</v>
      </c>
      <c r="B163" s="10">
        <v>9</v>
      </c>
      <c r="C163" s="10">
        <v>10</v>
      </c>
      <c r="D163" s="10">
        <v>10</v>
      </c>
      <c r="E163" s="10">
        <v>10</v>
      </c>
      <c r="F163" s="10">
        <v>10</v>
      </c>
      <c r="G163" s="10">
        <f t="shared" si="4"/>
        <v>9.8000000000000007</v>
      </c>
    </row>
    <row r="164" spans="1:7">
      <c r="A164" s="7" t="s">
        <v>39</v>
      </c>
      <c r="B164" s="10">
        <v>9</v>
      </c>
      <c r="C164" s="10">
        <v>10</v>
      </c>
      <c r="D164" s="10">
        <v>10</v>
      </c>
      <c r="E164" s="10">
        <v>9</v>
      </c>
      <c r="F164" s="10">
        <v>10</v>
      </c>
      <c r="G164" s="10">
        <f t="shared" si="4"/>
        <v>9.6</v>
      </c>
    </row>
    <row r="165" spans="1:7">
      <c r="A165" s="7" t="s">
        <v>55</v>
      </c>
      <c r="B165" s="10">
        <v>7</v>
      </c>
      <c r="C165" s="10">
        <v>9</v>
      </c>
      <c r="D165" s="10">
        <v>8</v>
      </c>
      <c r="E165" s="10">
        <v>8</v>
      </c>
      <c r="F165" s="10">
        <v>7</v>
      </c>
      <c r="G165" s="10">
        <f t="shared" si="4"/>
        <v>7.8</v>
      </c>
    </row>
    <row r="166" spans="1:7">
      <c r="A166" s="7" t="s">
        <v>41</v>
      </c>
      <c r="B166" s="10">
        <v>10</v>
      </c>
      <c r="C166" s="10">
        <v>8</v>
      </c>
      <c r="D166" s="10">
        <v>9</v>
      </c>
      <c r="E166" s="10">
        <v>9</v>
      </c>
      <c r="F166" s="10">
        <v>10</v>
      </c>
      <c r="G166" s="10">
        <f t="shared" si="4"/>
        <v>9.1999999999999993</v>
      </c>
    </row>
    <row r="167" spans="1:7">
      <c r="A167" s="7" t="s">
        <v>42</v>
      </c>
      <c r="B167" s="10">
        <v>10</v>
      </c>
      <c r="C167" s="10">
        <v>9</v>
      </c>
      <c r="D167" s="10">
        <v>9</v>
      </c>
      <c r="E167" s="10">
        <v>10</v>
      </c>
      <c r="F167" s="10">
        <v>9</v>
      </c>
      <c r="G167" s="10">
        <f t="shared" si="4"/>
        <v>9.4</v>
      </c>
    </row>
    <row r="168" spans="1:7">
      <c r="A168" s="7" t="s">
        <v>76</v>
      </c>
      <c r="B168" s="10">
        <v>9</v>
      </c>
      <c r="C168" s="10">
        <v>10</v>
      </c>
      <c r="D168" s="10">
        <v>9</v>
      </c>
      <c r="E168" s="10">
        <v>10</v>
      </c>
      <c r="F168" s="10">
        <v>9</v>
      </c>
      <c r="G168" s="10">
        <f t="shared" si="4"/>
        <v>9.4</v>
      </c>
    </row>
    <row r="189" spans="1:7">
      <c r="A189" s="12" t="s">
        <v>3</v>
      </c>
    </row>
    <row r="191" spans="1:7">
      <c r="A191" s="5" t="s">
        <v>17</v>
      </c>
      <c r="B191" s="6" t="s">
        <v>10</v>
      </c>
      <c r="C191" s="6" t="s">
        <v>11</v>
      </c>
      <c r="D191" s="6" t="s">
        <v>12</v>
      </c>
      <c r="E191" s="6" t="s">
        <v>87</v>
      </c>
      <c r="F191" s="6" t="s">
        <v>14</v>
      </c>
      <c r="G191" s="6" t="s">
        <v>32</v>
      </c>
    </row>
    <row r="192" spans="1:7">
      <c r="A192" s="7" t="s">
        <v>53</v>
      </c>
      <c r="B192" s="10">
        <v>8</v>
      </c>
      <c r="C192" s="10">
        <v>8</v>
      </c>
      <c r="D192" s="10">
        <v>8</v>
      </c>
      <c r="E192" s="10">
        <v>9</v>
      </c>
      <c r="F192" s="10">
        <v>9</v>
      </c>
      <c r="G192" s="10">
        <f>(B192+C192+D192+E192+F192)/5</f>
        <v>8.4</v>
      </c>
    </row>
    <row r="193" spans="1:7">
      <c r="A193" s="7" t="s">
        <v>45</v>
      </c>
      <c r="B193" s="10">
        <v>8</v>
      </c>
      <c r="C193" s="10">
        <v>8</v>
      </c>
      <c r="D193" s="10">
        <v>8</v>
      </c>
      <c r="E193" s="10">
        <v>8</v>
      </c>
      <c r="F193" s="10">
        <v>9</v>
      </c>
      <c r="G193" s="10">
        <f t="shared" ref="G193:G204" si="5">(B193+C193+D193+E193+F193)/5</f>
        <v>8.1999999999999993</v>
      </c>
    </row>
    <row r="194" spans="1:7">
      <c r="A194" s="7" t="s">
        <v>54</v>
      </c>
      <c r="B194" s="10">
        <v>9</v>
      </c>
      <c r="C194" s="10">
        <v>7</v>
      </c>
      <c r="D194" s="10">
        <v>8</v>
      </c>
      <c r="E194" s="10">
        <v>9</v>
      </c>
      <c r="F194" s="10">
        <v>9</v>
      </c>
      <c r="G194" s="10">
        <f t="shared" si="5"/>
        <v>8.4</v>
      </c>
    </row>
    <row r="195" spans="1:7">
      <c r="A195" s="7" t="s">
        <v>47</v>
      </c>
      <c r="B195" s="10">
        <v>9</v>
      </c>
      <c r="C195" s="10">
        <v>8</v>
      </c>
      <c r="D195" s="10">
        <v>7</v>
      </c>
      <c r="E195" s="10">
        <v>8</v>
      </c>
      <c r="F195" s="10">
        <v>8</v>
      </c>
      <c r="G195" s="10">
        <f t="shared" si="5"/>
        <v>8</v>
      </c>
    </row>
    <row r="196" spans="1:7">
      <c r="A196" s="7" t="s">
        <v>48</v>
      </c>
      <c r="B196" s="10">
        <v>9</v>
      </c>
      <c r="C196" s="10">
        <v>6</v>
      </c>
      <c r="D196" s="10">
        <v>7</v>
      </c>
      <c r="E196" s="10">
        <v>10</v>
      </c>
      <c r="F196" s="10">
        <v>8</v>
      </c>
      <c r="G196" s="10">
        <f t="shared" si="5"/>
        <v>8</v>
      </c>
    </row>
    <row r="197" spans="1:7">
      <c r="A197" s="7" t="s">
        <v>50</v>
      </c>
      <c r="B197" s="10">
        <v>9</v>
      </c>
      <c r="C197" s="10">
        <v>7</v>
      </c>
      <c r="D197" s="10">
        <v>8</v>
      </c>
      <c r="E197" s="10">
        <v>8</v>
      </c>
      <c r="F197" s="10">
        <v>8</v>
      </c>
      <c r="G197" s="10">
        <f t="shared" si="5"/>
        <v>8</v>
      </c>
    </row>
    <row r="198" spans="1:7">
      <c r="A198" s="7" t="s">
        <v>51</v>
      </c>
      <c r="B198" s="10">
        <v>10</v>
      </c>
      <c r="C198" s="10">
        <v>10</v>
      </c>
      <c r="D198" s="10">
        <v>9</v>
      </c>
      <c r="E198" s="10">
        <v>10</v>
      </c>
      <c r="F198" s="10">
        <v>8</v>
      </c>
      <c r="G198" s="10">
        <f t="shared" si="5"/>
        <v>9.4</v>
      </c>
    </row>
    <row r="199" spans="1:7">
      <c r="A199" s="7" t="s">
        <v>52</v>
      </c>
      <c r="B199" s="10">
        <v>10</v>
      </c>
      <c r="C199" s="10">
        <v>10</v>
      </c>
      <c r="D199" s="10">
        <v>10</v>
      </c>
      <c r="E199" s="10">
        <v>10</v>
      </c>
      <c r="F199" s="10">
        <v>10</v>
      </c>
      <c r="G199" s="10">
        <f t="shared" si="5"/>
        <v>10</v>
      </c>
    </row>
    <row r="200" spans="1:7">
      <c r="A200" s="7" t="s">
        <v>39</v>
      </c>
      <c r="B200" s="10">
        <v>9</v>
      </c>
      <c r="C200" s="10">
        <v>8</v>
      </c>
      <c r="D200" s="10">
        <v>9</v>
      </c>
      <c r="E200" s="10">
        <v>9</v>
      </c>
      <c r="F200" s="10">
        <v>10</v>
      </c>
      <c r="G200" s="10">
        <f t="shared" si="5"/>
        <v>9</v>
      </c>
    </row>
    <row r="201" spans="1:7">
      <c r="A201" s="7" t="s">
        <v>55</v>
      </c>
      <c r="B201" s="10">
        <v>7</v>
      </c>
      <c r="C201" s="10">
        <v>7</v>
      </c>
      <c r="D201" s="10">
        <v>9</v>
      </c>
      <c r="E201" s="10">
        <v>8</v>
      </c>
      <c r="F201" s="10">
        <v>7</v>
      </c>
      <c r="G201" s="10">
        <f t="shared" si="5"/>
        <v>7.6</v>
      </c>
    </row>
    <row r="202" spans="1:7">
      <c r="A202" s="7" t="s">
        <v>41</v>
      </c>
      <c r="B202" s="10">
        <v>10</v>
      </c>
      <c r="C202" s="10">
        <v>10</v>
      </c>
      <c r="D202" s="10">
        <v>9</v>
      </c>
      <c r="E202" s="10">
        <v>10</v>
      </c>
      <c r="F202" s="10">
        <v>9</v>
      </c>
      <c r="G202" s="10">
        <f t="shared" si="5"/>
        <v>9.6</v>
      </c>
    </row>
    <row r="203" spans="1:7">
      <c r="A203" s="7" t="s">
        <v>42</v>
      </c>
      <c r="B203" s="10">
        <v>9</v>
      </c>
      <c r="C203" s="10">
        <v>9</v>
      </c>
      <c r="D203" s="10">
        <v>9</v>
      </c>
      <c r="E203" s="10">
        <v>8</v>
      </c>
      <c r="F203" s="10">
        <v>9</v>
      </c>
      <c r="G203" s="10">
        <f t="shared" si="5"/>
        <v>8.8000000000000007</v>
      </c>
    </row>
    <row r="204" spans="1:7">
      <c r="A204" s="7" t="s">
        <v>76</v>
      </c>
      <c r="B204" s="10">
        <v>10</v>
      </c>
      <c r="C204" s="10">
        <v>10</v>
      </c>
      <c r="D204" s="10">
        <v>10</v>
      </c>
      <c r="E204" s="10">
        <v>10</v>
      </c>
      <c r="F204" s="10">
        <v>10</v>
      </c>
      <c r="G204" s="10">
        <f t="shared" si="5"/>
        <v>10</v>
      </c>
    </row>
    <row r="225" spans="1:7">
      <c r="A225" s="12" t="s">
        <v>1</v>
      </c>
    </row>
    <row r="227" spans="1:7">
      <c r="A227" s="5" t="s">
        <v>17</v>
      </c>
      <c r="B227" s="6" t="s">
        <v>10</v>
      </c>
      <c r="C227" s="6" t="s">
        <v>11</v>
      </c>
      <c r="D227" s="6" t="s">
        <v>12</v>
      </c>
      <c r="E227" s="6" t="s">
        <v>87</v>
      </c>
      <c r="F227" s="6" t="s">
        <v>14</v>
      </c>
      <c r="G227" s="6" t="s">
        <v>32</v>
      </c>
    </row>
    <row r="228" spans="1:7">
      <c r="A228" s="7" t="s">
        <v>56</v>
      </c>
      <c r="B228" s="10">
        <v>6</v>
      </c>
      <c r="C228" s="10">
        <v>7</v>
      </c>
      <c r="D228" s="10">
        <v>8</v>
      </c>
      <c r="E228" s="10">
        <v>8</v>
      </c>
      <c r="F228" s="10">
        <v>8</v>
      </c>
      <c r="G228" s="10">
        <f>(B228+C228+D228+E228+F228)/5</f>
        <v>7.4</v>
      </c>
    </row>
    <row r="229" spans="1:7">
      <c r="A229" s="7" t="s">
        <v>57</v>
      </c>
      <c r="B229" s="10">
        <v>6</v>
      </c>
      <c r="C229" s="10">
        <v>7</v>
      </c>
      <c r="D229" s="13">
        <v>5</v>
      </c>
      <c r="E229" s="10">
        <v>8</v>
      </c>
      <c r="F229" s="10">
        <v>6</v>
      </c>
      <c r="G229" s="10">
        <f t="shared" ref="G229:G242" si="6">(B229+C229+D229+E229+F229)/5</f>
        <v>6.4</v>
      </c>
    </row>
    <row r="230" spans="1:7">
      <c r="A230" s="7" t="s">
        <v>58</v>
      </c>
      <c r="B230" s="10">
        <v>6</v>
      </c>
      <c r="C230" s="10">
        <v>6</v>
      </c>
      <c r="D230" s="13">
        <v>5</v>
      </c>
      <c r="E230" s="10">
        <v>6</v>
      </c>
      <c r="F230" s="10">
        <v>7</v>
      </c>
      <c r="G230" s="10">
        <f t="shared" si="6"/>
        <v>6</v>
      </c>
    </row>
    <row r="231" spans="1:7">
      <c r="A231" s="7" t="s">
        <v>47</v>
      </c>
      <c r="B231" s="10">
        <v>7</v>
      </c>
      <c r="C231" s="10">
        <v>7</v>
      </c>
      <c r="D231" s="10">
        <v>8</v>
      </c>
      <c r="E231" s="10">
        <v>7</v>
      </c>
      <c r="F231" s="10">
        <v>6</v>
      </c>
      <c r="G231" s="10">
        <f t="shared" si="6"/>
        <v>7</v>
      </c>
    </row>
    <row r="232" spans="1:7">
      <c r="A232" s="7" t="s">
        <v>59</v>
      </c>
      <c r="B232" s="10">
        <v>6</v>
      </c>
      <c r="C232" s="10">
        <v>7</v>
      </c>
      <c r="D232" s="10">
        <v>8</v>
      </c>
      <c r="E232" s="10">
        <v>9</v>
      </c>
      <c r="F232" s="10">
        <v>9</v>
      </c>
      <c r="G232" s="10">
        <f t="shared" si="6"/>
        <v>7.8</v>
      </c>
    </row>
    <row r="233" spans="1:7">
      <c r="A233" s="7" t="s">
        <v>60</v>
      </c>
      <c r="B233" s="10">
        <v>9</v>
      </c>
      <c r="C233" s="10">
        <v>9</v>
      </c>
      <c r="D233" s="10">
        <v>7</v>
      </c>
      <c r="E233" s="10">
        <v>9</v>
      </c>
      <c r="F233" s="10">
        <v>7</v>
      </c>
      <c r="G233" s="10">
        <f t="shared" si="6"/>
        <v>8.1999999999999993</v>
      </c>
    </row>
    <row r="234" spans="1:7">
      <c r="A234" s="7" t="s">
        <v>61</v>
      </c>
      <c r="B234" s="10">
        <v>10</v>
      </c>
      <c r="C234" s="10">
        <v>10</v>
      </c>
      <c r="D234" s="10">
        <v>9</v>
      </c>
      <c r="E234" s="10">
        <v>10</v>
      </c>
      <c r="F234" s="10">
        <v>8</v>
      </c>
      <c r="G234" s="10">
        <f t="shared" si="6"/>
        <v>9.4</v>
      </c>
    </row>
    <row r="235" spans="1:7">
      <c r="A235" s="7" t="s">
        <v>62</v>
      </c>
      <c r="B235" s="10">
        <v>7</v>
      </c>
      <c r="C235" s="10">
        <v>9</v>
      </c>
      <c r="D235" s="10">
        <v>8</v>
      </c>
      <c r="E235" s="10">
        <v>8</v>
      </c>
      <c r="F235" s="10">
        <v>9</v>
      </c>
      <c r="G235" s="10">
        <f t="shared" si="6"/>
        <v>8.1999999999999993</v>
      </c>
    </row>
    <row r="236" spans="1:7">
      <c r="A236" s="7" t="s">
        <v>63</v>
      </c>
      <c r="B236" s="10">
        <v>9</v>
      </c>
      <c r="C236" s="10">
        <v>9</v>
      </c>
      <c r="D236" s="10">
        <v>8</v>
      </c>
      <c r="E236" s="10">
        <v>9</v>
      </c>
      <c r="F236" s="10">
        <v>9</v>
      </c>
      <c r="G236" s="10">
        <f t="shared" si="6"/>
        <v>8.8000000000000007</v>
      </c>
    </row>
    <row r="237" spans="1:7">
      <c r="A237" s="7" t="s">
        <v>75</v>
      </c>
      <c r="B237" s="10">
        <v>7</v>
      </c>
      <c r="C237" s="10">
        <v>9</v>
      </c>
      <c r="D237" s="10">
        <v>8</v>
      </c>
      <c r="E237" s="10">
        <v>9</v>
      </c>
      <c r="F237" s="10">
        <v>9</v>
      </c>
      <c r="G237" s="10">
        <f t="shared" si="6"/>
        <v>8.4</v>
      </c>
    </row>
    <row r="238" spans="1:7">
      <c r="A238" s="7" t="s">
        <v>39</v>
      </c>
      <c r="B238" s="10">
        <v>8</v>
      </c>
      <c r="C238" s="10">
        <v>8</v>
      </c>
      <c r="D238" s="10">
        <v>9</v>
      </c>
      <c r="E238" s="10">
        <v>9</v>
      </c>
      <c r="F238" s="10">
        <v>8</v>
      </c>
      <c r="G238" s="15">
        <f t="shared" si="6"/>
        <v>8.4</v>
      </c>
    </row>
    <row r="239" spans="1:7">
      <c r="A239" s="7" t="s">
        <v>64</v>
      </c>
      <c r="B239" s="10">
        <v>9</v>
      </c>
      <c r="C239" s="10">
        <v>9</v>
      </c>
      <c r="D239" s="10">
        <v>8</v>
      </c>
      <c r="E239" s="10">
        <v>9</v>
      </c>
      <c r="F239" s="10">
        <v>7</v>
      </c>
      <c r="G239" s="10">
        <f t="shared" si="6"/>
        <v>8.4</v>
      </c>
    </row>
    <row r="240" spans="1:7">
      <c r="A240" s="7" t="s">
        <v>65</v>
      </c>
      <c r="B240" s="10">
        <v>9</v>
      </c>
      <c r="C240" s="10">
        <v>8</v>
      </c>
      <c r="D240" s="10">
        <v>10</v>
      </c>
      <c r="E240" s="10">
        <v>10</v>
      </c>
      <c r="F240" s="10">
        <v>8</v>
      </c>
      <c r="G240" s="10">
        <f t="shared" si="6"/>
        <v>9</v>
      </c>
    </row>
    <row r="241" spans="1:7">
      <c r="A241" s="7" t="s">
        <v>42</v>
      </c>
      <c r="B241" s="10">
        <v>9</v>
      </c>
      <c r="C241" s="10">
        <v>7</v>
      </c>
      <c r="D241" s="10">
        <v>9</v>
      </c>
      <c r="E241" s="10">
        <v>9</v>
      </c>
      <c r="F241" s="10">
        <v>9</v>
      </c>
      <c r="G241" s="10">
        <f t="shared" si="6"/>
        <v>8.6</v>
      </c>
    </row>
    <row r="242" spans="1:7">
      <c r="A242" s="7" t="s">
        <v>76</v>
      </c>
      <c r="B242" s="10">
        <v>9</v>
      </c>
      <c r="C242" s="10">
        <v>9</v>
      </c>
      <c r="D242" s="10">
        <v>9</v>
      </c>
      <c r="E242" s="10">
        <v>8</v>
      </c>
      <c r="F242" s="10">
        <v>8</v>
      </c>
      <c r="G242" s="10">
        <f t="shared" si="6"/>
        <v>8.6</v>
      </c>
    </row>
    <row r="263" spans="1:7">
      <c r="A263" s="12" t="s">
        <v>2</v>
      </c>
    </row>
    <row r="265" spans="1:7">
      <c r="A265" s="5" t="s">
        <v>17</v>
      </c>
      <c r="B265" s="6" t="s">
        <v>10</v>
      </c>
      <c r="C265" s="6" t="s">
        <v>11</v>
      </c>
      <c r="D265" s="6" t="s">
        <v>12</v>
      </c>
      <c r="E265" s="6" t="s">
        <v>87</v>
      </c>
      <c r="F265" s="6" t="s">
        <v>14</v>
      </c>
      <c r="G265" s="6" t="s">
        <v>32</v>
      </c>
    </row>
    <row r="266" spans="1:7">
      <c r="A266" s="7" t="s">
        <v>66</v>
      </c>
      <c r="B266" s="10">
        <v>9</v>
      </c>
      <c r="C266" s="10">
        <v>8</v>
      </c>
      <c r="D266" s="10">
        <v>8</v>
      </c>
      <c r="E266" s="10">
        <v>8</v>
      </c>
      <c r="F266" s="10">
        <v>7</v>
      </c>
      <c r="G266" s="10">
        <f>(B266+C266+D266+E266+F266)/5</f>
        <v>8</v>
      </c>
    </row>
    <row r="267" spans="1:7">
      <c r="A267" s="7" t="s">
        <v>67</v>
      </c>
      <c r="B267" s="10">
        <v>7</v>
      </c>
      <c r="C267" s="10">
        <v>7</v>
      </c>
      <c r="D267" s="14">
        <v>7</v>
      </c>
      <c r="E267" s="10">
        <v>8</v>
      </c>
      <c r="F267" s="10">
        <v>7</v>
      </c>
      <c r="G267" s="10">
        <f t="shared" ref="G267:G280" si="7">(B267+C267+D267+E267+F267)/5</f>
        <v>7.2</v>
      </c>
    </row>
    <row r="268" spans="1:7">
      <c r="A268" s="7" t="s">
        <v>68</v>
      </c>
      <c r="B268" s="10">
        <v>9</v>
      </c>
      <c r="C268" s="10">
        <v>9</v>
      </c>
      <c r="D268" s="14">
        <v>8</v>
      </c>
      <c r="E268" s="10">
        <v>9</v>
      </c>
      <c r="F268" s="10">
        <v>9</v>
      </c>
      <c r="G268" s="10">
        <f t="shared" si="7"/>
        <v>8.8000000000000007</v>
      </c>
    </row>
    <row r="269" spans="1:7">
      <c r="A269" s="7" t="s">
        <v>34</v>
      </c>
      <c r="B269" s="10">
        <v>10</v>
      </c>
      <c r="C269" s="10">
        <v>9</v>
      </c>
      <c r="D269" s="10">
        <v>9</v>
      </c>
      <c r="E269" s="10">
        <v>9</v>
      </c>
      <c r="F269" s="10">
        <v>8</v>
      </c>
      <c r="G269" s="10">
        <f t="shared" si="7"/>
        <v>9</v>
      </c>
    </row>
    <row r="270" spans="1:7">
      <c r="A270" s="7" t="s">
        <v>69</v>
      </c>
      <c r="B270" s="10">
        <v>9</v>
      </c>
      <c r="C270" s="10">
        <v>7</v>
      </c>
      <c r="D270" s="10">
        <v>8</v>
      </c>
      <c r="E270" s="10">
        <v>8</v>
      </c>
      <c r="F270" s="10">
        <v>8</v>
      </c>
      <c r="G270" s="10">
        <f t="shared" si="7"/>
        <v>8</v>
      </c>
    </row>
    <row r="271" spans="1:7">
      <c r="A271" s="7" t="s">
        <v>70</v>
      </c>
      <c r="B271" s="10">
        <v>8</v>
      </c>
      <c r="C271" s="10">
        <v>8</v>
      </c>
      <c r="D271" s="10">
        <v>8</v>
      </c>
      <c r="E271" s="10">
        <v>7</v>
      </c>
      <c r="F271" s="15">
        <v>5</v>
      </c>
      <c r="G271" s="10">
        <f t="shared" si="7"/>
        <v>7.2</v>
      </c>
    </row>
    <row r="272" spans="1:7">
      <c r="A272" s="7" t="s">
        <v>71</v>
      </c>
      <c r="B272" s="10">
        <v>9</v>
      </c>
      <c r="C272" s="10">
        <v>9</v>
      </c>
      <c r="D272" s="10">
        <v>9</v>
      </c>
      <c r="E272" s="10">
        <v>7</v>
      </c>
      <c r="F272" s="10">
        <v>7</v>
      </c>
      <c r="G272" s="10">
        <f t="shared" si="7"/>
        <v>8.1999999999999993</v>
      </c>
    </row>
    <row r="273" spans="1:7">
      <c r="A273" s="7" t="s">
        <v>72</v>
      </c>
      <c r="B273" s="10">
        <v>9</v>
      </c>
      <c r="C273" s="10">
        <v>9</v>
      </c>
      <c r="D273" s="10">
        <v>8</v>
      </c>
      <c r="E273" s="10">
        <v>8</v>
      </c>
      <c r="F273" s="10">
        <v>7</v>
      </c>
      <c r="G273" s="10">
        <f t="shared" si="7"/>
        <v>8.1999999999999993</v>
      </c>
    </row>
    <row r="274" spans="1:7">
      <c r="A274" s="7" t="s">
        <v>73</v>
      </c>
      <c r="B274" s="10">
        <v>9</v>
      </c>
      <c r="C274" s="10">
        <v>10</v>
      </c>
      <c r="D274" s="10">
        <v>7</v>
      </c>
      <c r="E274" s="10">
        <v>8</v>
      </c>
      <c r="F274" s="10">
        <v>8</v>
      </c>
      <c r="G274" s="10">
        <f t="shared" si="7"/>
        <v>8.4</v>
      </c>
    </row>
    <row r="275" spans="1:7">
      <c r="A275" s="7" t="s">
        <v>74</v>
      </c>
      <c r="B275" s="10">
        <v>10</v>
      </c>
      <c r="C275" s="10">
        <v>9</v>
      </c>
      <c r="D275" s="10">
        <v>9</v>
      </c>
      <c r="E275" s="10">
        <v>9</v>
      </c>
      <c r="F275" s="10">
        <v>9</v>
      </c>
      <c r="G275" s="10">
        <f t="shared" si="7"/>
        <v>9.1999999999999993</v>
      </c>
    </row>
    <row r="276" spans="1:7">
      <c r="A276" s="7" t="s">
        <v>39</v>
      </c>
      <c r="B276" s="10">
        <v>9</v>
      </c>
      <c r="C276" s="10">
        <v>9</v>
      </c>
      <c r="D276" s="10">
        <v>9</v>
      </c>
      <c r="E276" s="10">
        <v>9</v>
      </c>
      <c r="F276" s="10">
        <v>10</v>
      </c>
      <c r="G276" s="10">
        <f t="shared" si="7"/>
        <v>9.1999999999999993</v>
      </c>
    </row>
    <row r="277" spans="1:7">
      <c r="A277" s="7" t="s">
        <v>64</v>
      </c>
      <c r="B277" s="10">
        <v>8</v>
      </c>
      <c r="C277" s="10">
        <v>9</v>
      </c>
      <c r="D277" s="10">
        <v>9</v>
      </c>
      <c r="E277" s="10">
        <v>10</v>
      </c>
      <c r="F277" s="10">
        <v>10</v>
      </c>
      <c r="G277" s="10">
        <f t="shared" si="7"/>
        <v>9.1999999999999993</v>
      </c>
    </row>
    <row r="278" spans="1:7">
      <c r="A278" s="7" t="s">
        <v>65</v>
      </c>
      <c r="B278" s="10">
        <v>9</v>
      </c>
      <c r="C278" s="10">
        <v>7</v>
      </c>
      <c r="D278" s="10">
        <v>7</v>
      </c>
      <c r="E278" s="10">
        <v>8</v>
      </c>
      <c r="F278" s="10">
        <v>6</v>
      </c>
      <c r="G278" s="10">
        <f t="shared" si="7"/>
        <v>7.4</v>
      </c>
    </row>
    <row r="279" spans="1:7">
      <c r="A279" s="7" t="s">
        <v>42</v>
      </c>
      <c r="B279" s="10">
        <v>9</v>
      </c>
      <c r="C279" s="10">
        <v>9</v>
      </c>
      <c r="D279" s="10">
        <v>9</v>
      </c>
      <c r="E279" s="10">
        <v>9</v>
      </c>
      <c r="F279" s="10">
        <v>9</v>
      </c>
      <c r="G279" s="10">
        <f t="shared" si="7"/>
        <v>9</v>
      </c>
    </row>
    <row r="280" spans="1:7">
      <c r="A280" s="7" t="s">
        <v>76</v>
      </c>
      <c r="B280" s="10">
        <v>8</v>
      </c>
      <c r="C280" s="10">
        <v>9</v>
      </c>
      <c r="D280" s="10">
        <v>7</v>
      </c>
      <c r="E280" s="10">
        <v>8</v>
      </c>
      <c r="F280" s="10">
        <v>9</v>
      </c>
      <c r="G280" s="10">
        <f t="shared" si="7"/>
        <v>8.1999999999999993</v>
      </c>
    </row>
    <row r="303" spans="1:1">
      <c r="A303" s="12" t="s">
        <v>0</v>
      </c>
    </row>
    <row r="305" spans="1:6">
      <c r="A305" s="5" t="s">
        <v>17</v>
      </c>
      <c r="B305" s="6" t="s">
        <v>84</v>
      </c>
      <c r="C305" s="6" t="s">
        <v>85</v>
      </c>
      <c r="D305" s="6" t="s">
        <v>86</v>
      </c>
      <c r="E305" s="6"/>
      <c r="F305" s="6"/>
    </row>
    <row r="306" spans="1:6">
      <c r="A306" s="7" t="s">
        <v>33</v>
      </c>
      <c r="B306" s="10">
        <v>7</v>
      </c>
      <c r="C306" s="10">
        <v>6.4</v>
      </c>
      <c r="D306" s="10">
        <v>7.1</v>
      </c>
      <c r="E306" s="10"/>
      <c r="F306" s="10"/>
    </row>
    <row r="307" spans="1:6">
      <c r="A307" s="7" t="s">
        <v>77</v>
      </c>
      <c r="B307" s="10">
        <v>8</v>
      </c>
      <c r="C307" s="13">
        <v>5.4</v>
      </c>
      <c r="D307" s="14">
        <v>8</v>
      </c>
      <c r="E307" s="10"/>
      <c r="F307" s="10"/>
    </row>
    <row r="308" spans="1:6">
      <c r="A308" s="7" t="s">
        <v>78</v>
      </c>
      <c r="B308" s="13">
        <v>5.9</v>
      </c>
      <c r="C308" s="10">
        <v>6.2</v>
      </c>
      <c r="D308" s="14">
        <v>7.4</v>
      </c>
      <c r="E308" s="10"/>
      <c r="F308" s="10"/>
    </row>
    <row r="309" spans="1:6">
      <c r="A309" s="7" t="s">
        <v>79</v>
      </c>
      <c r="B309" s="10">
        <v>7.5</v>
      </c>
      <c r="C309" s="10">
        <v>8</v>
      </c>
      <c r="D309" s="10">
        <v>8</v>
      </c>
      <c r="E309" s="10"/>
      <c r="F309" s="10"/>
    </row>
    <row r="310" spans="1:6">
      <c r="A310" s="7" t="s">
        <v>80</v>
      </c>
      <c r="B310" s="10">
        <v>9.6999999999999993</v>
      </c>
      <c r="C310" s="10">
        <v>6.8</v>
      </c>
      <c r="D310" s="10">
        <v>8.8000000000000007</v>
      </c>
      <c r="E310" s="10"/>
      <c r="F310" s="10"/>
    </row>
    <row r="311" spans="1:6">
      <c r="A311" s="7" t="s">
        <v>55</v>
      </c>
      <c r="B311" s="10">
        <v>6</v>
      </c>
      <c r="C311" s="10">
        <v>7.8</v>
      </c>
      <c r="D311" s="13">
        <v>5.5</v>
      </c>
      <c r="E311" s="10"/>
      <c r="F311" s="10"/>
    </row>
    <row r="312" spans="1:6">
      <c r="A312" s="7" t="s">
        <v>81</v>
      </c>
      <c r="B312" s="10">
        <v>7</v>
      </c>
      <c r="C312" s="10">
        <v>7.9</v>
      </c>
      <c r="D312" s="10">
        <v>7</v>
      </c>
      <c r="E312" s="10"/>
      <c r="F312" s="10"/>
    </row>
    <row r="313" spans="1:6">
      <c r="A313" s="7" t="s">
        <v>7</v>
      </c>
      <c r="B313" s="10">
        <v>6.5</v>
      </c>
      <c r="C313" s="10">
        <v>9</v>
      </c>
      <c r="D313" s="10">
        <v>6.5</v>
      </c>
      <c r="E313" s="10"/>
      <c r="F313" s="10"/>
    </row>
    <row r="314" spans="1:6">
      <c r="A314" s="7" t="s">
        <v>82</v>
      </c>
      <c r="B314" s="10">
        <v>8.5</v>
      </c>
      <c r="C314" s="10">
        <v>9.6999999999999993</v>
      </c>
      <c r="D314" s="10">
        <v>9</v>
      </c>
      <c r="E314" s="10"/>
      <c r="F314" s="10"/>
    </row>
    <row r="315" spans="1:6">
      <c r="A315" s="7" t="s">
        <v>29</v>
      </c>
      <c r="B315" s="10">
        <v>10</v>
      </c>
      <c r="C315" s="10">
        <v>9</v>
      </c>
      <c r="D315" s="10">
        <v>9.8000000000000007</v>
      </c>
      <c r="E315" s="10"/>
      <c r="F315" s="10"/>
    </row>
    <row r="316" spans="1:6">
      <c r="A316" s="7" t="s">
        <v>41</v>
      </c>
      <c r="B316" s="10">
        <v>7</v>
      </c>
      <c r="C316" s="10">
        <v>7.4</v>
      </c>
      <c r="D316" s="10">
        <v>7.8</v>
      </c>
      <c r="E316" s="10"/>
      <c r="F316" s="10"/>
    </row>
    <row r="317" spans="1:6">
      <c r="A317" s="7" t="s">
        <v>39</v>
      </c>
      <c r="B317" s="10">
        <v>10</v>
      </c>
      <c r="C317" s="10">
        <v>8</v>
      </c>
      <c r="D317" s="10">
        <v>9</v>
      </c>
      <c r="E317" s="10"/>
      <c r="F317" s="10"/>
    </row>
    <row r="318" spans="1:6">
      <c r="A318" s="7" t="s">
        <v>83</v>
      </c>
      <c r="B318" s="10">
        <v>8</v>
      </c>
      <c r="C318" s="10">
        <v>9</v>
      </c>
      <c r="D318" s="10">
        <v>10</v>
      </c>
      <c r="E318" s="10"/>
      <c r="F318" s="10"/>
    </row>
    <row r="319" spans="1:6">
      <c r="A319" s="7" t="s">
        <v>65</v>
      </c>
      <c r="B319" s="10">
        <v>9</v>
      </c>
      <c r="C319" s="10">
        <v>8</v>
      </c>
      <c r="D319" s="10">
        <v>8</v>
      </c>
      <c r="E319" s="10"/>
      <c r="F319" s="10"/>
    </row>
    <row r="320" spans="1:6">
      <c r="A320" s="7" t="s">
        <v>76</v>
      </c>
      <c r="B320" s="10">
        <v>10</v>
      </c>
      <c r="C320" s="10">
        <v>9</v>
      </c>
      <c r="D320" s="10">
        <v>9</v>
      </c>
      <c r="E320" s="10"/>
      <c r="F320" s="10"/>
    </row>
    <row r="321" spans="1:6">
      <c r="A321" s="7" t="s">
        <v>42</v>
      </c>
      <c r="B321" s="10">
        <v>9</v>
      </c>
      <c r="C321" s="10">
        <v>9</v>
      </c>
      <c r="D321" s="10">
        <v>9</v>
      </c>
      <c r="E321" s="10"/>
      <c r="F321" s="10"/>
    </row>
  </sheetData>
  <mergeCells count="1">
    <mergeCell ref="A2:G2"/>
  </mergeCells>
  <pageMargins left="0.7" right="0.7" top="0.75" bottom="0.75" header="0.3" footer="0.3"/>
  <pageSetup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C15" sqref="C15"/>
    </sheetView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6" sqref="A26"/>
    </sheetView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Académic</vt:lpstr>
      <vt:lpstr>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Connie Peralta</cp:lastModifiedBy>
  <dcterms:created xsi:type="dcterms:W3CDTF">2013-06-21T14:50:09Z</dcterms:created>
  <dcterms:modified xsi:type="dcterms:W3CDTF">2013-07-04T23:46:20Z</dcterms:modified>
</cp:coreProperties>
</file>