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0" yWindow="920" windowWidth="20080" windowHeight="10920" tabRatio="500" activeTab="0"/>
  </bookViews>
  <sheets>
    <sheet name="Sheet1" sheetId="1" r:id="rId1"/>
  </sheets>
  <definedNames/>
  <calcPr fullCalcOnLoad="1"/>
</workbook>
</file>

<file path=xl/sharedStrings.xml><?xml version="1.0" encoding="utf-8"?>
<sst xmlns="http://schemas.openxmlformats.org/spreadsheetml/2006/main" count="74" uniqueCount="59">
  <si>
    <r>
      <t>Please Note:</t>
    </r>
    <r>
      <rPr>
        <sz val="10"/>
        <rFont val="Verdana"/>
        <family val="0"/>
      </rPr>
      <t xml:space="preserve">  In total, this grant via Global Giving provides for training for both the Birthing Center in Ein Al Beida Village as well as the Prenatal Clinic in Al Aqaba Village.  In addition to the Global Giving part of the project, we have raised additional funds via a Rotary International Matching Grant for $40,400 to provide refurbished medical equipment for the Birthing Center.  Together, the equipment and training will be provided by project partner Assist International.  The Palestinian Authority Ministry of Health, which currently staffs the Ein Al Beida Clinic fulltime, will provide that staff with time for training with the new equipment as they expand to become a birthing center for low-risk pregnancies.  In addition the Ministry of Health will increase the staffing at the Al Aqaba Clinic to provide comprehensive prenatal care to women throughout the area. Services will include prenatal visits, risk assessment, complete medical history, sign and symptoms of pregnancy teaching, counseling, ultrasounds, prenatal testing, childbirth preparation, nutrition, and referral for other services.</t>
    </r>
  </si>
  <si>
    <r>
      <t>1-</t>
    </r>
    <r>
      <rPr>
        <sz val="7"/>
        <color indexed="8"/>
        <rFont val="Times New Roman"/>
        <family val="0"/>
      </rPr>
      <t xml:space="preserve">     </t>
    </r>
    <r>
      <rPr>
        <sz val="11"/>
        <color indexed="8"/>
        <rFont val="Garamond"/>
        <family val="0"/>
      </rPr>
      <t>EKG refurbishing and testing</t>
    </r>
  </si>
  <si>
    <t>Accessories and Supplies</t>
  </si>
  <si>
    <r>
      <t>2-</t>
    </r>
    <r>
      <rPr>
        <sz val="7"/>
        <color indexed="8"/>
        <rFont val="Times New Roman"/>
        <family val="0"/>
      </rPr>
      <t xml:space="preserve">     </t>
    </r>
    <r>
      <rPr>
        <sz val="11"/>
        <color indexed="8"/>
        <rFont val="Garamond"/>
        <family val="0"/>
      </rPr>
      <t>Monitoring accessories (cables, SpO2 probes, cuffs)</t>
    </r>
  </si>
  <si>
    <t xml:space="preserve">        2-     GCX Monitor roll stands (new)</t>
  </si>
  <si>
    <t xml:space="preserve">        2-     Fetal monitor accessories (recording paper, belts)</t>
  </si>
  <si>
    <r>
      <t>1-</t>
    </r>
    <r>
      <rPr>
        <sz val="7"/>
        <color indexed="8"/>
        <rFont val="Times New Roman"/>
        <family val="0"/>
      </rPr>
      <t xml:space="preserve">     </t>
    </r>
    <r>
      <rPr>
        <sz val="11"/>
        <color indexed="8"/>
        <rFont val="Garamond"/>
        <family val="0"/>
      </rPr>
      <t>Shipping to Palestine</t>
    </r>
  </si>
  <si>
    <r>
      <t>1-</t>
    </r>
    <r>
      <rPr>
        <sz val="7"/>
        <color indexed="8"/>
        <rFont val="Times New Roman"/>
        <family val="0"/>
      </rPr>
      <t xml:space="preserve">     </t>
    </r>
    <r>
      <rPr>
        <sz val="11"/>
        <color indexed="8"/>
        <rFont val="Garamond"/>
        <family val="0"/>
      </rPr>
      <t>Ground transportation (in U.S.)</t>
    </r>
  </si>
  <si>
    <r>
      <t>1-</t>
    </r>
    <r>
      <rPr>
        <sz val="7"/>
        <color indexed="8"/>
        <rFont val="Times New Roman"/>
        <family val="0"/>
      </rPr>
      <t xml:space="preserve">     </t>
    </r>
    <r>
      <rPr>
        <sz val="11"/>
        <color indexed="8"/>
        <rFont val="Garamond"/>
        <family val="0"/>
      </rPr>
      <t>Packing, crating</t>
    </r>
  </si>
  <si>
    <t>Subtotal</t>
  </si>
  <si>
    <t>Exchange rate used</t>
  </si>
  <si>
    <t xml:space="preserve"> -----</t>
  </si>
  <si>
    <t>Subtotal in U.S. dollars</t>
  </si>
  <si>
    <t>Discount</t>
  </si>
  <si>
    <t>Total in US Dollars</t>
  </si>
  <si>
    <t xml:space="preserve">Total Global Giving + RI Grant: </t>
  </si>
  <si>
    <t xml:space="preserve">Donations Raised via GlobalGiving </t>
  </si>
  <si>
    <t>Goal: Full or Partial scholarship for one week tour of Israel/Palestine</t>
  </si>
  <si>
    <t>Tanks of water per week for 5 months</t>
  </si>
  <si>
    <t>RA Advocacy: Coordinated effort to engage Diplomatic assistance to assure both these village their right to expand the medical clinics and to shepherd the equipment through the Israeli customs procedures.</t>
  </si>
  <si>
    <t>ECG machine for Maternity Clinic</t>
  </si>
  <si>
    <t>Expenses:  Global Giving Revenues</t>
  </si>
  <si>
    <t>Expenses: Rotary International Grant</t>
  </si>
  <si>
    <t>Shipping Expenses</t>
  </si>
  <si>
    <t>SubTotal GG</t>
  </si>
  <si>
    <t>Budget item</t>
  </si>
  <si>
    <t>Name of supplier</t>
  </si>
  <si>
    <t>Equipment Expenses</t>
  </si>
  <si>
    <r>
      <t>1-</t>
    </r>
    <r>
      <rPr>
        <sz val="7"/>
        <color indexed="8"/>
        <rFont val="Times New Roman"/>
        <family val="0"/>
      </rPr>
      <t xml:space="preserve">     </t>
    </r>
    <r>
      <rPr>
        <sz val="11"/>
        <color indexed="8"/>
        <rFont val="Garamond"/>
        <family val="0"/>
      </rPr>
      <t>Delivery Table, to be purchased in the West Bank</t>
    </r>
  </si>
  <si>
    <t>Assist International</t>
  </si>
  <si>
    <r>
      <t>2-</t>
    </r>
    <r>
      <rPr>
        <sz val="7"/>
        <color indexed="8"/>
        <rFont val="Times New Roman"/>
        <family val="0"/>
      </rPr>
      <t xml:space="preserve">     </t>
    </r>
    <r>
      <rPr>
        <sz val="11"/>
        <color indexed="8"/>
        <rFont val="Garamond"/>
        <family val="0"/>
      </rPr>
      <t>Fetal monitors</t>
    </r>
  </si>
  <si>
    <r>
      <t>1-</t>
    </r>
    <r>
      <rPr>
        <sz val="7"/>
        <color indexed="8"/>
        <rFont val="Times New Roman"/>
        <family val="0"/>
      </rPr>
      <t xml:space="preserve">     </t>
    </r>
    <r>
      <rPr>
        <sz val="11"/>
        <color indexed="8"/>
        <rFont val="Garamond"/>
        <family val="0"/>
      </rPr>
      <t>EKG machine</t>
    </r>
  </si>
  <si>
    <r>
      <t>2-</t>
    </r>
    <r>
      <rPr>
        <sz val="7"/>
        <color indexed="8"/>
        <rFont val="Times New Roman"/>
        <family val="0"/>
      </rPr>
      <t xml:space="preserve">     </t>
    </r>
    <r>
      <rPr>
        <sz val="11"/>
        <color indexed="8"/>
        <rFont val="Garamond"/>
        <family val="0"/>
      </rPr>
      <t xml:space="preserve"> Philips V24/26 Patient Monitor with ECG, SpO</t>
    </r>
    <r>
      <rPr>
        <vertAlign val="subscript"/>
        <sz val="11"/>
        <color indexed="8"/>
        <rFont val="Garamond"/>
        <family val="0"/>
      </rPr>
      <t>2</t>
    </r>
    <r>
      <rPr>
        <sz val="11"/>
        <color indexed="8"/>
        <rFont val="Garamond"/>
        <family val="0"/>
      </rPr>
      <t>, NBP</t>
    </r>
  </si>
  <si>
    <r>
      <t>1-</t>
    </r>
    <r>
      <rPr>
        <sz val="7"/>
        <color indexed="8"/>
        <rFont val="Times New Roman"/>
        <family val="0"/>
      </rPr>
      <t xml:space="preserve">     </t>
    </r>
    <r>
      <rPr>
        <sz val="11"/>
        <color indexed="8"/>
        <rFont val="Garamond"/>
        <family val="0"/>
      </rPr>
      <t>GE IWS Infant Warmer System</t>
    </r>
  </si>
  <si>
    <r>
      <t>1-</t>
    </r>
    <r>
      <rPr>
        <sz val="7"/>
        <color indexed="8"/>
        <rFont val="Times New Roman"/>
        <family val="0"/>
      </rPr>
      <t xml:space="preserve">     </t>
    </r>
    <r>
      <rPr>
        <sz val="11"/>
        <color indexed="8"/>
        <rFont val="Garamond"/>
        <family val="0"/>
      </rPr>
      <t>Stethoscopes (box)</t>
    </r>
  </si>
  <si>
    <r>
      <t>2-</t>
    </r>
    <r>
      <rPr>
        <sz val="7"/>
        <color indexed="8"/>
        <rFont val="Times New Roman"/>
        <family val="0"/>
      </rPr>
      <t xml:space="preserve">     </t>
    </r>
    <r>
      <rPr>
        <sz val="11"/>
        <color indexed="8"/>
        <rFont val="Garamond"/>
        <family val="0"/>
      </rPr>
      <t>Bassinets</t>
    </r>
  </si>
  <si>
    <r>
      <t>1-</t>
    </r>
    <r>
      <rPr>
        <sz val="7"/>
        <color indexed="8"/>
        <rFont val="Times New Roman"/>
        <family val="0"/>
      </rPr>
      <t xml:space="preserve">     </t>
    </r>
    <r>
      <rPr>
        <sz val="11"/>
        <color indexed="8"/>
        <rFont val="Garamond"/>
        <family val="0"/>
      </rPr>
      <t>Acuson 128XP/10</t>
    </r>
  </si>
  <si>
    <t>Equipment Preparation &amp; Testing</t>
  </si>
  <si>
    <r>
      <t>2-</t>
    </r>
    <r>
      <rPr>
        <sz val="7"/>
        <color indexed="8"/>
        <rFont val="Times New Roman"/>
        <family val="0"/>
      </rPr>
      <t xml:space="preserve">     </t>
    </r>
    <r>
      <rPr>
        <sz val="11"/>
        <color indexed="8"/>
        <rFont val="Garamond"/>
        <family val="0"/>
      </rPr>
      <t>Fetal Monitor refurbishing and testing</t>
    </r>
  </si>
  <si>
    <t xml:space="preserve">        2-     Patient Monitor refurbishing and testing</t>
  </si>
  <si>
    <t>Amount</t>
  </si>
  <si>
    <t>Notes</t>
  </si>
  <si>
    <t>Source</t>
  </si>
  <si>
    <t>Rotary International Matching Grant</t>
  </si>
  <si>
    <t>7 Rotary Clubs in California plus a Rotary Club in Israel and the Rotary Club of Ramallah provided the basis for this matching grant</t>
  </si>
  <si>
    <t>Equipment for Birthing Center</t>
  </si>
  <si>
    <t>For all training at both sites, plus equipment for the Maternity Clinic in Al Aqaba, plus coordination of logistics</t>
  </si>
  <si>
    <t>QUANTITY</t>
  </si>
  <si>
    <t>DESCRIPTION</t>
  </si>
  <si>
    <t>UNIT PRICE</t>
  </si>
  <si>
    <t>TOTAL</t>
  </si>
  <si>
    <t>Travel Costs: One ultrasound trainer, one monitor trainer, one Assist International professional, one Rebuilding Alliance professional</t>
  </si>
  <si>
    <t>Additional Travel Costs: Increased airfair cost, food and guest house water usage</t>
  </si>
  <si>
    <t>Acuson 128xp/10 Ultrasound Machine for Maternity Clinic</t>
  </si>
  <si>
    <t xml:space="preserve">Birthing Center Birthing Center, Prenatal Clinic &amp; Mother/Child Health Program Budget </t>
  </si>
  <si>
    <t>Revenue</t>
  </si>
  <si>
    <t>Total Revenue</t>
  </si>
  <si>
    <t>Restriction</t>
  </si>
  <si>
    <t>Amount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</si>
</sst>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numFmt numFmtId="166" formatCode="&quot;$&quot;#,##0.00"/>
    <numFmt numFmtId="167" formatCode="&quot;$&quot;#,##0"/>
    <numFmt numFmtId="168" formatCode="&quot;$&quot;#,##0;[Red]&quot;$&quot;#,##0"/>
    <numFmt numFmtId="169" formatCode="General"/>
    <numFmt numFmtId="170" formatCode="&quot;$&quot;#,##0.00"/>
  </numFmts>
  <fonts count="25">
    <font>
      <sz val="10"/>
      <name val="Verdana"/>
      <family val="0"/>
    </font>
    <font>
      <b/>
      <sz val="10"/>
      <name val="Verdana"/>
      <family val="0"/>
    </font>
    <font>
      <i/>
      <sz val="10"/>
      <name val="Verdana"/>
      <family val="0"/>
    </font>
    <font>
      <b/>
      <i/>
      <sz val="10"/>
      <name val="Verdana"/>
      <family val="0"/>
    </font>
    <font>
      <sz val="8"/>
      <name val="Verdana"/>
      <family val="0"/>
    </font>
    <font>
      <sz val="9"/>
      <color indexed="8"/>
      <name val="Arial"/>
      <family val="2"/>
    </font>
    <font>
      <b/>
      <sz val="16"/>
      <color indexed="9"/>
      <name val="Calibri"/>
      <family val="2"/>
    </font>
    <font>
      <b/>
      <sz val="11"/>
      <name val="Verdana"/>
      <family val="0"/>
    </font>
    <font>
      <sz val="11"/>
      <name val="Verdana"/>
      <family val="0"/>
    </font>
    <font>
      <u val="single"/>
      <sz val="10"/>
      <color indexed="12"/>
      <name val="Verdana"/>
      <family val="0"/>
    </font>
    <font>
      <u val="single"/>
      <sz val="10"/>
      <color indexed="61"/>
      <name val="Verdana"/>
      <family val="0"/>
    </font>
    <font>
      <b/>
      <sz val="8"/>
      <color indexed="8"/>
      <name val="Arial"/>
      <family val="2"/>
    </font>
    <font>
      <b/>
      <sz val="9"/>
      <color indexed="8"/>
      <name val="Arial"/>
      <family val="2"/>
    </font>
    <font>
      <b/>
      <i/>
      <sz val="9"/>
      <color indexed="8"/>
      <name val="Arial"/>
      <family val="2"/>
    </font>
    <font>
      <b/>
      <sz val="11"/>
      <color indexed="63"/>
      <name val="Times New Roman"/>
      <family val="0"/>
    </font>
    <font>
      <b/>
      <i/>
      <sz val="11"/>
      <name val="Garamond"/>
      <family val="0"/>
    </font>
    <font>
      <sz val="11"/>
      <name val="Garamond"/>
      <family val="0"/>
    </font>
    <font>
      <sz val="11"/>
      <color indexed="8"/>
      <name val="Garamond"/>
      <family val="0"/>
    </font>
    <font>
      <sz val="7"/>
      <color indexed="8"/>
      <name val="Times New Roman"/>
      <family val="0"/>
    </font>
    <font>
      <vertAlign val="subscript"/>
      <sz val="11"/>
      <color indexed="8"/>
      <name val="Garamond"/>
      <family val="0"/>
    </font>
    <font>
      <b/>
      <i/>
      <sz val="11"/>
      <color indexed="8"/>
      <name val="Garamond"/>
      <family val="0"/>
    </font>
    <font>
      <sz val="11"/>
      <name val="Times New Roman"/>
      <family val="0"/>
    </font>
    <font>
      <sz val="11"/>
      <name val="Courier New"/>
      <family val="0"/>
    </font>
    <font>
      <sz val="11"/>
      <name val="Arial"/>
      <family val="0"/>
    </font>
    <font>
      <sz val="11"/>
      <color indexed="63"/>
      <name val="Times New Roman"/>
      <family val="0"/>
    </font>
  </fonts>
  <fills count="3">
    <fill>
      <patternFill/>
    </fill>
    <fill>
      <patternFill patternType="gray125"/>
    </fill>
    <fill>
      <patternFill patternType="solid">
        <fgColor indexed="8"/>
        <bgColor indexed="64"/>
      </patternFill>
    </fill>
  </fills>
  <borders count="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5" fillId="0" borderId="1" xfId="0" applyFont="1" applyBorder="1" applyAlignment="1">
      <alignment horizontal="left"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Alignment="1">
      <alignment wrapText="1"/>
    </xf>
    <xf numFmtId="0" fontId="7" fillId="0" borderId="0" xfId="0" applyFont="1" applyBorder="1" applyAlignment="1">
      <alignment wrapText="1"/>
    </xf>
    <xf numFmtId="0" fontId="0" fillId="0" borderId="0" xfId="0" applyBorder="1" applyAlignment="1">
      <alignment wrapText="1"/>
    </xf>
    <xf numFmtId="164" fontId="0" fillId="0" borderId="0" xfId="0" applyNumberFormat="1" applyBorder="1" applyAlignment="1">
      <alignment wrapText="1"/>
    </xf>
    <xf numFmtId="0" fontId="2" fillId="0" borderId="0" xfId="0" applyFont="1" applyBorder="1" applyAlignment="1">
      <alignment wrapText="1"/>
    </xf>
    <xf numFmtId="0" fontId="8" fillId="0" borderId="4" xfId="0" applyFont="1" applyBorder="1" applyAlignment="1">
      <alignment wrapText="1"/>
    </xf>
    <xf numFmtId="0" fontId="0" fillId="0" borderId="4" xfId="0" applyBorder="1" applyAlignment="1">
      <alignment wrapText="1"/>
    </xf>
    <xf numFmtId="164" fontId="0" fillId="0" borderId="4" xfId="0" applyNumberFormat="1" applyBorder="1" applyAlignment="1">
      <alignment wrapText="1"/>
    </xf>
    <xf numFmtId="0" fontId="2" fillId="0" borderId="4" xfId="0" applyFont="1" applyBorder="1" applyAlignment="1">
      <alignment wrapText="1"/>
    </xf>
    <xf numFmtId="0" fontId="7" fillId="0" borderId="4" xfId="0" applyFont="1" applyBorder="1" applyAlignment="1">
      <alignment wrapText="1"/>
    </xf>
    <xf numFmtId="0" fontId="1" fillId="0" borderId="4" xfId="0" applyFont="1" applyBorder="1" applyAlignment="1">
      <alignment wrapText="1"/>
    </xf>
    <xf numFmtId="164" fontId="1" fillId="0" borderId="4" xfId="0" applyNumberFormat="1" applyFont="1" applyBorder="1" applyAlignment="1">
      <alignment wrapText="1"/>
    </xf>
    <xf numFmtId="0" fontId="3" fillId="0" borderId="4" xfId="0" applyFont="1" applyBorder="1" applyAlignment="1">
      <alignment wrapText="1"/>
    </xf>
    <xf numFmtId="0" fontId="8" fillId="0" borderId="4" xfId="0" applyFont="1" applyBorder="1" applyAlignment="1">
      <alignment horizontal="right" wrapText="1"/>
    </xf>
    <xf numFmtId="0" fontId="0" fillId="0" borderId="4" xfId="0" applyFont="1" applyBorder="1" applyAlignment="1">
      <alignment wrapText="1"/>
    </xf>
    <xf numFmtId="164" fontId="0" fillId="0" borderId="4" xfId="0" applyNumberFormat="1" applyFont="1" applyBorder="1" applyAlignment="1">
      <alignment wrapText="1"/>
    </xf>
    <xf numFmtId="0" fontId="8" fillId="0" borderId="0" xfId="0" applyFont="1" applyBorder="1" applyAlignment="1">
      <alignment wrapText="1"/>
    </xf>
    <xf numFmtId="0" fontId="1" fillId="0" borderId="0" xfId="0" applyFont="1" applyAlignment="1">
      <alignment/>
    </xf>
    <xf numFmtId="0" fontId="5" fillId="0" borderId="1" xfId="0" applyFont="1" applyBorder="1" applyAlignment="1">
      <alignment horizontal="center" vertical="center" wrapText="1"/>
    </xf>
    <xf numFmtId="166" fontId="5" fillId="0" borderId="4" xfId="0" applyNumberFormat="1" applyFont="1" applyBorder="1" applyAlignment="1">
      <alignment horizontal="right" wrapText="1"/>
    </xf>
    <xf numFmtId="0" fontId="0" fillId="0" borderId="0" xfId="0" applyAlignment="1">
      <alignment wrapText="1"/>
    </xf>
    <xf numFmtId="0" fontId="5" fillId="0" borderId="1" xfId="0" applyFont="1" applyBorder="1" applyAlignment="1">
      <alignment horizontal="center" wrapText="1"/>
    </xf>
    <xf numFmtId="164" fontId="5" fillId="0" borderId="4" xfId="0" applyNumberFormat="1" applyFont="1" applyBorder="1" applyAlignment="1">
      <alignment horizontal="right" wrapText="1"/>
    </xf>
    <xf numFmtId="0" fontId="13" fillId="0" borderId="1" xfId="0" applyFont="1" applyBorder="1" applyAlignment="1">
      <alignment horizontal="right" wrapText="1"/>
    </xf>
    <xf numFmtId="165" fontId="13" fillId="0" borderId="4" xfId="0" applyNumberFormat="1" applyFont="1" applyBorder="1" applyAlignment="1">
      <alignment horizontal="right" wrapText="1"/>
    </xf>
    <xf numFmtId="166" fontId="12" fillId="0" borderId="4" xfId="0" applyNumberFormat="1" applyFont="1" applyBorder="1" applyAlignment="1">
      <alignment horizontal="right" wrapText="1"/>
    </xf>
    <xf numFmtId="0" fontId="5" fillId="0" borderId="3" xfId="0" applyFont="1" applyBorder="1" applyAlignment="1">
      <alignment horizontal="left" wrapText="1"/>
    </xf>
    <xf numFmtId="0" fontId="5" fillId="0" borderId="1" xfId="0" applyFont="1" applyBorder="1" applyAlignment="1">
      <alignment wrapText="1"/>
    </xf>
    <xf numFmtId="0" fontId="13" fillId="0" borderId="3" xfId="0" applyFont="1" applyBorder="1" applyAlignment="1">
      <alignment horizontal="right" wrapText="1"/>
    </xf>
    <xf numFmtId="0" fontId="0" fillId="0" borderId="3" xfId="0" applyBorder="1" applyAlignment="1">
      <alignment wrapText="1"/>
    </xf>
    <xf numFmtId="0" fontId="0" fillId="0" borderId="0" xfId="0" applyAlignment="1">
      <alignment/>
    </xf>
    <xf numFmtId="0" fontId="0" fillId="0" borderId="3" xfId="0" applyBorder="1" applyAlignment="1">
      <alignment horizontal="left" wrapText="1"/>
    </xf>
    <xf numFmtId="0" fontId="1" fillId="0" borderId="0" xfId="0" applyFont="1" applyAlignment="1">
      <alignment/>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165" fontId="12"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xf>
    <xf numFmtId="0" fontId="5" fillId="0" borderId="3" xfId="0" applyFont="1" applyBorder="1" applyAlignment="1">
      <alignment horizontal="left"/>
    </xf>
    <xf numFmtId="166" fontId="5" fillId="0" borderId="4" xfId="0" applyNumberFormat="1" applyFont="1" applyBorder="1" applyAlignment="1">
      <alignment horizontal="right"/>
    </xf>
    <xf numFmtId="0" fontId="14" fillId="0" borderId="4" xfId="0" applyFont="1" applyBorder="1" applyAlignment="1">
      <alignment wrapText="1"/>
    </xf>
    <xf numFmtId="0" fontId="15" fillId="0" borderId="4" xfId="0" applyFont="1" applyBorder="1" applyAlignment="1">
      <alignment wrapText="1"/>
    </xf>
    <xf numFmtId="0" fontId="16" fillId="0" borderId="4" xfId="0" applyFont="1" applyBorder="1" applyAlignment="1">
      <alignment wrapText="1"/>
    </xf>
    <xf numFmtId="0" fontId="17" fillId="0" borderId="4" xfId="0" applyFont="1" applyBorder="1" applyAlignment="1">
      <alignment wrapText="1"/>
    </xf>
    <xf numFmtId="0" fontId="17" fillId="0" borderId="4" xfId="0" applyFont="1" applyBorder="1" applyAlignment="1">
      <alignment horizontal="right" wrapText="1"/>
    </xf>
    <xf numFmtId="8" fontId="17" fillId="0" borderId="4" xfId="0" applyNumberFormat="1" applyFont="1" applyBorder="1" applyAlignment="1">
      <alignment horizontal="right" wrapText="1"/>
    </xf>
    <xf numFmtId="0" fontId="20" fillId="0" borderId="4" xfId="0" applyFont="1" applyBorder="1" applyAlignment="1">
      <alignment wrapText="1"/>
    </xf>
    <xf numFmtId="0" fontId="21" fillId="0" borderId="4" xfId="0" applyFont="1" applyBorder="1" applyAlignment="1">
      <alignment wrapText="1"/>
    </xf>
    <xf numFmtId="0" fontId="0" fillId="0" borderId="4" xfId="0" applyBorder="1" applyAlignment="1">
      <alignment/>
    </xf>
    <xf numFmtId="0" fontId="17" fillId="0" borderId="4" xfId="0" applyFont="1" applyBorder="1" applyAlignment="1">
      <alignment horizontal="left" wrapText="1"/>
    </xf>
    <xf numFmtId="0" fontId="17" fillId="0" borderId="4" xfId="0" applyFont="1" applyBorder="1" applyAlignment="1">
      <alignment horizontal="left" wrapText="1" indent="3"/>
    </xf>
    <xf numFmtId="0" fontId="22" fillId="0" borderId="4" xfId="0" applyFont="1" applyBorder="1" applyAlignment="1">
      <alignment wrapText="1"/>
    </xf>
    <xf numFmtId="0" fontId="22" fillId="0" borderId="4" xfId="0" applyFont="1" applyBorder="1" applyAlignment="1">
      <alignment horizontal="right" wrapText="1"/>
    </xf>
    <xf numFmtId="6" fontId="21" fillId="0" borderId="4" xfId="0" applyNumberFormat="1" applyFont="1" applyBorder="1" applyAlignment="1">
      <alignment horizontal="right" wrapText="1"/>
    </xf>
    <xf numFmtId="0" fontId="23" fillId="0" borderId="4" xfId="0" applyFont="1" applyBorder="1" applyAlignment="1">
      <alignment wrapText="1"/>
    </xf>
    <xf numFmtId="0" fontId="14" fillId="0" borderId="4" xfId="0" applyFont="1" applyBorder="1" applyAlignment="1">
      <alignment horizontal="right" wrapText="1"/>
    </xf>
    <xf numFmtId="6" fontId="21" fillId="0" borderId="4" xfId="0" applyNumberFormat="1" applyFont="1" applyBorder="1" applyAlignment="1">
      <alignment wrapText="1"/>
    </xf>
    <xf numFmtId="6" fontId="24" fillId="0" borderId="4" xfId="0" applyNumberFormat="1" applyFont="1" applyBorder="1" applyAlignment="1">
      <alignment horizontal="right" wrapText="1"/>
    </xf>
    <xf numFmtId="166" fontId="0" fillId="0" borderId="4" xfId="0" applyNumberFormat="1" applyBorder="1" applyAlignment="1">
      <alignment/>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workbookViewId="0" topLeftCell="A1">
      <selection activeCell="A1" sqref="A1:F1"/>
    </sheetView>
  </sheetViews>
  <sheetFormatPr defaultColWidth="11.00390625" defaultRowHeight="12.75"/>
  <cols>
    <col min="1" max="1" width="21.125" style="0" customWidth="1"/>
    <col min="2" max="2" width="11.875" style="0" customWidth="1"/>
    <col min="4" max="4" width="27.25390625" style="0" customWidth="1"/>
    <col min="5" max="6" width="9.25390625" style="0" customWidth="1"/>
    <col min="7" max="7" width="2.00390625" style="0" hidden="1" customWidth="1"/>
    <col min="9" max="9" width="5.375" style="0" customWidth="1"/>
    <col min="10" max="10" width="9.875" style="0" customWidth="1"/>
  </cols>
  <sheetData>
    <row r="1" spans="1:6" ht="57" customHeight="1">
      <c r="A1" s="2" t="s">
        <v>54</v>
      </c>
      <c r="B1" s="3"/>
      <c r="C1" s="3"/>
      <c r="D1" s="3"/>
      <c r="E1" s="3"/>
      <c r="F1" s="4"/>
    </row>
    <row r="2" spans="1:6" ht="135" customHeight="1">
      <c r="A2" s="65" t="s">
        <v>0</v>
      </c>
      <c r="B2" s="5"/>
      <c r="C2" s="5"/>
      <c r="D2" s="5"/>
      <c r="E2" s="5"/>
      <c r="F2" s="5"/>
    </row>
    <row r="4" spans="1:4" ht="13.5">
      <c r="A4" s="6" t="s">
        <v>55</v>
      </c>
      <c r="B4" s="7"/>
      <c r="C4" s="8"/>
      <c r="D4" s="9"/>
    </row>
    <row r="5" spans="1:4" ht="13.5">
      <c r="A5" s="21" t="s">
        <v>42</v>
      </c>
      <c r="B5" s="7" t="s">
        <v>57</v>
      </c>
      <c r="C5" s="8" t="s">
        <v>40</v>
      </c>
      <c r="D5" s="9" t="s">
        <v>41</v>
      </c>
    </row>
    <row r="6" spans="1:4" ht="78.75" customHeight="1">
      <c r="A6" s="10" t="s">
        <v>43</v>
      </c>
      <c r="B6" s="11" t="s">
        <v>45</v>
      </c>
      <c r="C6" s="12">
        <v>40400</v>
      </c>
      <c r="D6" s="13" t="s">
        <v>44</v>
      </c>
    </row>
    <row r="7" spans="1:4" ht="81.75" customHeight="1">
      <c r="A7" s="14" t="s">
        <v>16</v>
      </c>
      <c r="B7" s="15"/>
      <c r="C7" s="16">
        <v>32588</v>
      </c>
      <c r="D7" s="17" t="s">
        <v>46</v>
      </c>
    </row>
    <row r="8" spans="1:4" ht="39.75" customHeight="1">
      <c r="A8" s="18" t="s">
        <v>56</v>
      </c>
      <c r="B8" s="19"/>
      <c r="C8" s="20">
        <f>SUM(C6:C7)</f>
        <v>72988</v>
      </c>
      <c r="D8" s="13"/>
    </row>
    <row r="9" ht="21.75" customHeight="1"/>
    <row r="10" ht="21.75" customHeight="1"/>
    <row r="11" s="35" customFormat="1" ht="66" customHeight="1">
      <c r="A11" s="37" t="s">
        <v>21</v>
      </c>
    </row>
    <row r="12" spans="1:5" s="35" customFormat="1" ht="12.75" customHeight="1">
      <c r="A12" s="38" t="s">
        <v>47</v>
      </c>
      <c r="B12" s="39" t="s">
        <v>48</v>
      </c>
      <c r="C12" s="40"/>
      <c r="D12" s="41" t="s">
        <v>49</v>
      </c>
      <c r="E12" s="41" t="s">
        <v>50</v>
      </c>
    </row>
    <row r="13" spans="1:5" s="35" customFormat="1" ht="48" customHeight="1">
      <c r="A13" s="42">
        <v>4</v>
      </c>
      <c r="B13" s="43" t="s">
        <v>51</v>
      </c>
      <c r="C13" s="44"/>
      <c r="D13" s="45">
        <v>2000</v>
      </c>
      <c r="E13" s="45">
        <v>8000</v>
      </c>
    </row>
    <row r="14" spans="1:5" s="35" customFormat="1" ht="34.5" customHeight="1">
      <c r="A14" s="42">
        <v>4</v>
      </c>
      <c r="B14" s="43" t="s">
        <v>52</v>
      </c>
      <c r="C14" s="44"/>
      <c r="D14" s="45">
        <v>1000</v>
      </c>
      <c r="E14" s="45">
        <v>4000</v>
      </c>
    </row>
    <row r="15" spans="1:5" ht="31.5" customHeight="1">
      <c r="A15" s="23">
        <v>3</v>
      </c>
      <c r="B15" s="1" t="s">
        <v>17</v>
      </c>
      <c r="C15" s="31"/>
      <c r="D15" s="24">
        <v>1600</v>
      </c>
      <c r="E15" s="24">
        <v>4800</v>
      </c>
    </row>
    <row r="16" spans="1:5" ht="16.5" customHeight="1">
      <c r="A16" s="23">
        <v>10</v>
      </c>
      <c r="B16" s="1" t="s">
        <v>18</v>
      </c>
      <c r="C16" s="31"/>
      <c r="D16" s="24">
        <v>160</v>
      </c>
      <c r="E16" s="24">
        <v>1600</v>
      </c>
    </row>
    <row r="17" spans="1:5" ht="12.75">
      <c r="A17" s="23">
        <v>1</v>
      </c>
      <c r="B17" s="32" t="s">
        <v>19</v>
      </c>
      <c r="C17" s="34"/>
      <c r="D17" s="24">
        <v>6788</v>
      </c>
      <c r="E17" s="24">
        <v>6788</v>
      </c>
    </row>
    <row r="18" spans="1:5" ht="25.5" customHeight="1">
      <c r="A18" s="26">
        <v>1</v>
      </c>
      <c r="B18" s="32" t="s">
        <v>20</v>
      </c>
      <c r="C18" s="34"/>
      <c r="D18" s="27">
        <v>2400</v>
      </c>
      <c r="E18" s="27">
        <v>2400</v>
      </c>
    </row>
    <row r="19" spans="1:5" ht="36" customHeight="1">
      <c r="A19" s="26">
        <v>1</v>
      </c>
      <c r="B19" s="1" t="s">
        <v>53</v>
      </c>
      <c r="C19" s="36"/>
      <c r="D19" s="27">
        <v>5000</v>
      </c>
      <c r="E19" s="27">
        <v>5000</v>
      </c>
    </row>
    <row r="20" spans="1:5" ht="15" customHeight="1">
      <c r="A20" s="23"/>
      <c r="B20" s="28"/>
      <c r="C20" s="33"/>
      <c r="D20" s="29" t="s">
        <v>24</v>
      </c>
      <c r="E20" s="30">
        <v>32588</v>
      </c>
    </row>
    <row r="21" ht="12.75" customHeight="1"/>
    <row r="22" ht="39.75" customHeight="1">
      <c r="A22" s="22" t="s">
        <v>22</v>
      </c>
    </row>
    <row r="23" ht="12.75" customHeight="1"/>
    <row r="24" spans="1:3" ht="27" customHeight="1">
      <c r="A24" s="46" t="s">
        <v>25</v>
      </c>
      <c r="B24" s="46" t="s">
        <v>26</v>
      </c>
      <c r="C24" s="46" t="s">
        <v>58</v>
      </c>
    </row>
    <row r="25" spans="1:3" ht="37.5" customHeight="1">
      <c r="A25" s="47" t="s">
        <v>27</v>
      </c>
      <c r="B25" s="48"/>
      <c r="C25" s="48"/>
    </row>
    <row r="26" spans="1:3" ht="37.5" customHeight="1">
      <c r="A26" s="49" t="s">
        <v>28</v>
      </c>
      <c r="B26" s="48"/>
      <c r="C26" s="50">
        <v>400</v>
      </c>
    </row>
    <row r="27" spans="1:3" ht="37.5" customHeight="1">
      <c r="A27" s="49" t="s">
        <v>30</v>
      </c>
      <c r="B27" s="48" t="s">
        <v>29</v>
      </c>
      <c r="C27" s="51">
        <v>3200</v>
      </c>
    </row>
    <row r="28" spans="1:3" ht="37.5" customHeight="1">
      <c r="A28" s="49" t="s">
        <v>31</v>
      </c>
      <c r="B28" s="48" t="s">
        <v>29</v>
      </c>
      <c r="C28" s="51">
        <v>2400</v>
      </c>
    </row>
    <row r="29" spans="1:3" ht="37.5" customHeight="1">
      <c r="A29" s="49" t="s">
        <v>32</v>
      </c>
      <c r="B29" s="48" t="s">
        <v>29</v>
      </c>
      <c r="C29" s="51">
        <v>3800</v>
      </c>
    </row>
    <row r="30" spans="1:4" s="25" customFormat="1" ht="37.5" customHeight="1">
      <c r="A30" s="49" t="s">
        <v>33</v>
      </c>
      <c r="B30" s="48" t="s">
        <v>29</v>
      </c>
      <c r="C30" s="51">
        <v>8300</v>
      </c>
      <c r="D30"/>
    </row>
    <row r="31" spans="1:3" ht="37.5" customHeight="1">
      <c r="A31" s="49" t="s">
        <v>34</v>
      </c>
      <c r="B31" s="48" t="s">
        <v>29</v>
      </c>
      <c r="C31" s="51">
        <v>200</v>
      </c>
    </row>
    <row r="32" spans="1:3" ht="37.5" customHeight="1">
      <c r="A32" s="49" t="s">
        <v>35</v>
      </c>
      <c r="B32" s="48" t="s">
        <v>29</v>
      </c>
      <c r="C32" s="51">
        <v>1600</v>
      </c>
    </row>
    <row r="33" spans="1:3" ht="37.5" customHeight="1">
      <c r="A33" s="49" t="s">
        <v>36</v>
      </c>
      <c r="B33" s="48" t="s">
        <v>29</v>
      </c>
      <c r="C33" s="51">
        <v>5000</v>
      </c>
    </row>
    <row r="34" spans="1:3" ht="37.5" customHeight="1">
      <c r="A34" s="52" t="s">
        <v>37</v>
      </c>
      <c r="B34" s="48"/>
      <c r="C34" s="50"/>
    </row>
    <row r="35" spans="1:3" ht="37.5" customHeight="1">
      <c r="A35" s="49" t="s">
        <v>38</v>
      </c>
      <c r="B35" s="48" t="s">
        <v>29</v>
      </c>
      <c r="C35" s="51">
        <v>2800</v>
      </c>
    </row>
    <row r="36" spans="1:3" ht="37.5" customHeight="1">
      <c r="A36" s="53" t="s">
        <v>39</v>
      </c>
      <c r="B36" s="48" t="s">
        <v>29</v>
      </c>
      <c r="C36" s="51">
        <v>1640</v>
      </c>
    </row>
    <row r="37" spans="1:3" ht="37.5" customHeight="1">
      <c r="A37" s="49" t="s">
        <v>1</v>
      </c>
      <c r="B37" s="48" t="s">
        <v>29</v>
      </c>
      <c r="C37" s="51">
        <v>1100</v>
      </c>
    </row>
    <row r="38" spans="1:3" ht="37.5" customHeight="1">
      <c r="A38" s="52" t="s">
        <v>2</v>
      </c>
      <c r="B38" s="48"/>
      <c r="C38" s="50"/>
    </row>
    <row r="39" spans="1:3" ht="37.5" customHeight="1">
      <c r="A39" s="55" t="s">
        <v>3</v>
      </c>
      <c r="B39" s="48" t="s">
        <v>29</v>
      </c>
      <c r="C39" s="51">
        <v>840</v>
      </c>
    </row>
    <row r="40" spans="1:3" ht="37.5" customHeight="1">
      <c r="A40" s="55" t="s">
        <v>4</v>
      </c>
      <c r="B40" s="48" t="s">
        <v>29</v>
      </c>
      <c r="C40" s="51">
        <v>900</v>
      </c>
    </row>
    <row r="41" spans="1:3" ht="37.5" customHeight="1">
      <c r="A41" s="55" t="s">
        <v>5</v>
      </c>
      <c r="B41" s="48" t="s">
        <v>29</v>
      </c>
      <c r="C41" s="51">
        <v>480</v>
      </c>
    </row>
    <row r="42" spans="1:3" ht="37.5" customHeight="1">
      <c r="A42" s="52" t="s">
        <v>23</v>
      </c>
      <c r="B42" s="48"/>
      <c r="C42" s="50"/>
    </row>
    <row r="43" spans="1:3" ht="37.5" customHeight="1">
      <c r="A43" s="56" t="s">
        <v>6</v>
      </c>
      <c r="B43" s="48" t="s">
        <v>29</v>
      </c>
      <c r="C43" s="51">
        <v>8000</v>
      </c>
    </row>
    <row r="44" spans="1:3" ht="37.5" customHeight="1">
      <c r="A44" s="56" t="s">
        <v>7</v>
      </c>
      <c r="B44" s="48" t="s">
        <v>29</v>
      </c>
      <c r="C44" s="51">
        <v>350</v>
      </c>
    </row>
    <row r="45" spans="1:3" ht="37.5" customHeight="1">
      <c r="A45" s="56" t="s">
        <v>8</v>
      </c>
      <c r="B45" s="48" t="s">
        <v>29</v>
      </c>
      <c r="C45" s="51">
        <v>400</v>
      </c>
    </row>
    <row r="46" spans="1:3" ht="13.5">
      <c r="A46" s="57"/>
      <c r="B46" s="57"/>
      <c r="C46" s="58"/>
    </row>
    <row r="47" spans="1:3" ht="13.5">
      <c r="A47" s="57"/>
      <c r="B47" s="57" t="s">
        <v>9</v>
      </c>
      <c r="C47" s="59">
        <v>41410</v>
      </c>
    </row>
    <row r="48" spans="1:3" ht="25.5">
      <c r="A48" s="57"/>
      <c r="B48" s="57" t="s">
        <v>10</v>
      </c>
      <c r="C48" s="48" t="s">
        <v>11</v>
      </c>
    </row>
    <row r="49" spans="1:3" ht="39">
      <c r="A49" s="57"/>
      <c r="B49" s="57" t="s">
        <v>12</v>
      </c>
      <c r="C49" s="59">
        <v>41410</v>
      </c>
    </row>
    <row r="50" spans="1:3" ht="12.75">
      <c r="A50" s="60"/>
      <c r="B50" s="61" t="s">
        <v>13</v>
      </c>
      <c r="C50" s="62">
        <v>-1010</v>
      </c>
    </row>
    <row r="51" spans="1:3" ht="25.5">
      <c r="A51" s="60"/>
      <c r="B51" s="61" t="s">
        <v>14</v>
      </c>
      <c r="C51" s="63">
        <v>40400</v>
      </c>
    </row>
    <row r="52" spans="1:3" ht="12.75">
      <c r="A52" s="54" t="s">
        <v>15</v>
      </c>
      <c r="B52" s="54"/>
      <c r="C52" s="64">
        <f>E20+C51</f>
        <v>72988</v>
      </c>
    </row>
    <row r="53" ht="13.5"/>
    <row r="54" ht="13.5"/>
    <row r="55" ht="25.5"/>
  </sheetData>
  <mergeCells count="10">
    <mergeCell ref="A2:F2"/>
    <mergeCell ref="A1:F1"/>
    <mergeCell ref="B17:C17"/>
    <mergeCell ref="B18:C18"/>
    <mergeCell ref="B19:C19"/>
    <mergeCell ref="B12:C12"/>
    <mergeCell ref="B13:C13"/>
    <mergeCell ref="B14:C14"/>
    <mergeCell ref="B15:C15"/>
    <mergeCell ref="B16:C16"/>
  </mergeCells>
  <printOptions/>
  <pageMargins left="0.75" right="0.75" top="1" bottom="1" header="0.5" footer="0.5"/>
  <pageSetup orientation="landscape" paperSize="9"/>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Rebuilding Alliance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Baranski</dc:creator>
  <cp:keywords/>
  <dc:description/>
  <cp:lastModifiedBy>Donna Baranski</cp:lastModifiedBy>
  <dcterms:created xsi:type="dcterms:W3CDTF">2013-06-10T19:48:11Z</dcterms:created>
  <dcterms:modified xsi:type="dcterms:W3CDTF">2013-06-10T20:58:32Z</dcterms:modified>
  <cp:category/>
  <cp:version/>
  <cp:contentType/>
  <cp:contentStatus/>
</cp:coreProperties>
</file>